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arsla\Desktop\Pertevniyal Hastanesi\Hakedişler\Hakediş08\"/>
    </mc:Choice>
  </mc:AlternateContent>
  <xr:revisionPtr revIDLastSave="0" documentId="13_ncr:1_{73A245D4-B7CE-4528-834A-6BDE003882C1}" xr6:coauthVersionLast="36" xr6:coauthVersionMax="47" xr10:uidLastSave="{00000000-0000-0000-0000-000000000000}"/>
  <bookViews>
    <workbookView xWindow="-108" yWindow="-108" windowWidth="23256" windowHeight="12576" tabRatio="831" activeTab="13" xr2:uid="{00000000-000D-0000-FFFF-FFFF00000000}"/>
  </bookViews>
  <sheets>
    <sheet name="31" sheetId="198" r:id="rId1"/>
    <sheet name="30" sheetId="197" r:id="rId2"/>
    <sheet name="29" sheetId="196" r:id="rId3"/>
    <sheet name="28" sheetId="195" r:id="rId4"/>
    <sheet name="27" sheetId="194" r:id="rId5"/>
    <sheet name="26" sheetId="193" r:id="rId6"/>
    <sheet name="25" sheetId="192" r:id="rId7"/>
    <sheet name="24" sheetId="191" r:id="rId8"/>
    <sheet name="23" sheetId="190" r:id="rId9"/>
    <sheet name="22" sheetId="189" r:id="rId10"/>
    <sheet name="21" sheetId="188" r:id="rId11"/>
    <sheet name="20" sheetId="187" r:id="rId12"/>
    <sheet name="19" sheetId="186" r:id="rId13"/>
    <sheet name="18" sheetId="185" r:id="rId14"/>
    <sheet name="17" sheetId="184" r:id="rId15"/>
    <sheet name="16" sheetId="183" r:id="rId16"/>
    <sheet name="15" sheetId="182" r:id="rId17"/>
    <sheet name="14" sheetId="181" r:id="rId18"/>
    <sheet name="13" sheetId="180" r:id="rId19"/>
    <sheet name="12" sheetId="179" r:id="rId20"/>
    <sheet name="11" sheetId="178" r:id="rId21"/>
    <sheet name="10" sheetId="177" r:id="rId22"/>
    <sheet name="09" sheetId="176" r:id="rId23"/>
    <sheet name="08" sheetId="175" r:id="rId24"/>
    <sheet name="07" sheetId="173" r:id="rId25"/>
    <sheet name="06" sheetId="172" r:id="rId26"/>
    <sheet name="05" sheetId="171" r:id="rId27"/>
    <sheet name="04" sheetId="170" r:id="rId28"/>
    <sheet name="03" sheetId="169" r:id="rId29"/>
    <sheet name="02" sheetId="168" r:id="rId30"/>
    <sheet name="01" sheetId="167" r:id="rId31"/>
  </sheets>
  <definedNames>
    <definedName name="_xlnm.Print_Area" localSheetId="30">'01'!$B$2:$J$49</definedName>
    <definedName name="_xlnm.Print_Area" localSheetId="29">'02'!$B$2:$J$49</definedName>
    <definedName name="_xlnm.Print_Area" localSheetId="28">'03'!$B$2:$J$49</definedName>
  </definedNames>
  <calcPr calcId="179021"/>
</workbook>
</file>

<file path=xl/calcChain.xml><?xml version="1.0" encoding="utf-8"?>
<calcChain xmlns="http://schemas.openxmlformats.org/spreadsheetml/2006/main">
  <c r="D6" i="198" l="1"/>
  <c r="H6" i="198"/>
  <c r="H6" i="168" l="1"/>
  <c r="H6" i="169" s="1"/>
  <c r="H6" i="170" s="1"/>
  <c r="H6" i="171" s="1"/>
  <c r="H6" i="172" s="1"/>
  <c r="H6" i="173" s="1"/>
  <c r="H6" i="175" s="1"/>
  <c r="H6" i="176" s="1"/>
  <c r="H6" i="177" s="1"/>
  <c r="H6" i="178" s="1"/>
  <c r="H6" i="179" s="1"/>
  <c r="H6" i="180" s="1"/>
  <c r="H6" i="181" s="1"/>
  <c r="H6" i="182" s="1"/>
  <c r="H6" i="183" s="1"/>
  <c r="H6" i="184" s="1"/>
  <c r="H6" i="185" s="1"/>
  <c r="H6" i="186" s="1"/>
  <c r="H6" i="187" s="1"/>
  <c r="H6" i="188" s="1"/>
  <c r="H6" i="189" s="1"/>
  <c r="H6" i="190" s="1"/>
  <c r="H6" i="191" s="1"/>
  <c r="H6" i="192" s="1"/>
  <c r="H6" i="193" s="1"/>
  <c r="H6" i="194" s="1"/>
  <c r="H6" i="195" s="1"/>
  <c r="H6" i="196" s="1"/>
  <c r="H6" i="197" s="1"/>
  <c r="D6" i="168"/>
  <c r="D6" i="169" s="1"/>
  <c r="D6" i="170" s="1"/>
  <c r="D6" i="171" s="1"/>
  <c r="D6" i="172" s="1"/>
  <c r="D6" i="173" s="1"/>
  <c r="D6" i="175" s="1"/>
  <c r="D6" i="176" s="1"/>
  <c r="D6" i="177" s="1"/>
  <c r="D6" i="178" s="1"/>
  <c r="D6" i="179" s="1"/>
  <c r="D6" i="180" s="1"/>
  <c r="D6" i="181" s="1"/>
  <c r="D6" i="182" s="1"/>
  <c r="D6" i="183" s="1"/>
  <c r="D6" i="184" s="1"/>
  <c r="D6" i="185" s="1"/>
  <c r="D6" i="186" s="1"/>
  <c r="D6" i="187" s="1"/>
  <c r="D6" i="188" s="1"/>
  <c r="D6" i="189" s="1"/>
  <c r="D6" i="190" s="1"/>
  <c r="D6" i="191" s="1"/>
  <c r="D6" i="192" s="1"/>
  <c r="D6" i="193" s="1"/>
  <c r="D6" i="194" s="1"/>
  <c r="D6" i="195" s="1"/>
  <c r="D6" i="196" s="1"/>
  <c r="D6" i="197" s="1"/>
</calcChain>
</file>

<file path=xl/sharedStrings.xml><?xml version="1.0" encoding="utf-8"?>
<sst xmlns="http://schemas.openxmlformats.org/spreadsheetml/2006/main" count="1250" uniqueCount="53">
  <si>
    <t>PERSONEL - OFİS / İDARİ</t>
  </si>
  <si>
    <t>PERSONEL - SAHA</t>
  </si>
  <si>
    <t>MAKİNA, EKİPMAN VE ARAÇ DURUMU</t>
  </si>
  <si>
    <t>Unvan</t>
  </si>
  <si>
    <t>Adet</t>
  </si>
  <si>
    <t>Usta</t>
  </si>
  <si>
    <t>Düz İşçi</t>
  </si>
  <si>
    <t>Cinsi</t>
  </si>
  <si>
    <t>Şantiye Şefi</t>
  </si>
  <si>
    <t>Saha Mühendisi</t>
  </si>
  <si>
    <t>Hazırlayan</t>
  </si>
  <si>
    <t>Onaylayan</t>
  </si>
  <si>
    <t>NOTLAR / AÇIKLAMALAR / SIKINTILAR</t>
  </si>
  <si>
    <t>vb..</t>
  </si>
  <si>
    <t xml:space="preserve">HAVA DURUMU </t>
  </si>
  <si>
    <t xml:space="preserve">İŞ VEREN </t>
  </si>
  <si>
    <t xml:space="preserve">SÖZLEŞME TARİHİ </t>
  </si>
  <si>
    <t xml:space="preserve">DEFTER NO </t>
  </si>
  <si>
    <t>TARİH</t>
  </si>
  <si>
    <t xml:space="preserve">ŞANTİYE GÜNLÜK RAPORU </t>
  </si>
  <si>
    <t>AÇIK</t>
  </si>
  <si>
    <t>YAPILAN İŞLER</t>
  </si>
  <si>
    <t>Müteahhit</t>
  </si>
  <si>
    <t xml:space="preserve">Mücahit ARSLAN </t>
  </si>
  <si>
    <t xml:space="preserve">BANDIRMA ONYEDİ EYLÜL ÜNİVERSİTESİ </t>
  </si>
  <si>
    <t xml:space="preserve">Yapı İşleri ve Teknik Daire Başkanlığı </t>
  </si>
  <si>
    <t xml:space="preserve">SÜRE SONU </t>
  </si>
  <si>
    <t>YER TESLİM TARİHİ VE SÜRESİ</t>
  </si>
  <si>
    <t xml:space="preserve">   675 GÜN</t>
  </si>
  <si>
    <t xml:space="preserve"> İHSANİYE MAHALLESİ 289 ADA 14 PARSELDE YER ALAN
 PERTEVNİYAL HASTANESİ RESTORASYON UYGULAMA İŞİ</t>
  </si>
  <si>
    <t>ARS RESTORASYON
 İNŞAAT VE TİCARET LTD. ŞTİ.</t>
  </si>
  <si>
    <t xml:space="preserve">        Mimar                              Yüksek  İnşaat Müh.</t>
  </si>
  <si>
    <t xml:space="preserve">Taha Yasin CEBE                      Yakup ERCEK </t>
  </si>
  <si>
    <t xml:space="preserve">BULUTLU </t>
  </si>
  <si>
    <t>Haftasonu tatili nedeniyle çalışma yapılmamıştır.</t>
  </si>
  <si>
    <t xml:space="preserve">Emin ŞAHİN </t>
  </si>
  <si>
    <t>İşçi</t>
  </si>
  <si>
    <t>Güçlendirme İşleri</t>
  </si>
  <si>
    <t>Güçlendirme amaçlı paslanmaz çubuk ve dağıtma plakası uygulamaları yapıldı.</t>
  </si>
  <si>
    <t>Korozyon tamiri imalatları yapıldı.</t>
  </si>
  <si>
    <t>Karbon fiber plakalarla güçlendirme imalatı yapıldı.</t>
  </si>
  <si>
    <t>Karbon fiber kumaş ile güçlendirme imalatı yapıldı.</t>
  </si>
  <si>
    <t>Karbon fiber kumaş ile güçlendirme imalatları yapıldı.</t>
  </si>
  <si>
    <t>BULUTLU</t>
  </si>
  <si>
    <t>Bahçe çevre düzenlemesi kazıları yapıldı.</t>
  </si>
  <si>
    <t>Bahçede rögar kalıpları çakıldı</t>
  </si>
  <si>
    <t>Kalıpçı</t>
  </si>
  <si>
    <t>Bahçede rögar için demirleri döşendi ve betonu döküldü</t>
  </si>
  <si>
    <t>Güçlendirme amaçlı paslanmaz çubuk ve dağıtma plakası uygulamalarına devam edildi.</t>
  </si>
  <si>
    <t>Bahçe çevre düzenlemesi kazıları yapıldı ve duvarları söküldü.</t>
  </si>
  <si>
    <t>Kazı ve moloz nakilleri yapıldı.</t>
  </si>
  <si>
    <t>JCB</t>
  </si>
  <si>
    <t>KAMYON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</si>
</sst>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#,##0.000"/>
    <numFmt numFmtId="165" formatCode="#,##0\ \$;\-#,##0\ &quot;TL&quot;"/>
    <numFmt numFmtId="166" formatCode="#,##0,000"/>
    <numFmt numFmtId="167" formatCode="#,##0.0_);\(#,##0.0\)"/>
    <numFmt numFmtId="168" formatCode="0.0%;\(0.0%\)"/>
    <numFmt numFmtId="169" formatCode="#,##0.0000000000"/>
    <numFmt numFmtId="170" formatCode="#,##0&quot;m2&quot;"/>
    <numFmt numFmtId="171" formatCode="[$-F800]dddd\,\ mmmm\ dd\,\ yyyy"/>
  </numFmts>
  <fonts count="45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8"/>
      <name val="Arial"/>
      <family val="2"/>
    </font>
    <font>
      <sz val="9.75"/>
      <name val="Helv"/>
    </font>
    <font>
      <sz val="10"/>
      <name val="Tahoma"/>
      <family val="2"/>
    </font>
    <font>
      <sz val="10"/>
      <color indexed="8"/>
      <name val="Arial"/>
      <family val="2"/>
    </font>
    <font>
      <i/>
      <sz val="8"/>
      <name val="Arial Narrow"/>
      <family val="2"/>
    </font>
    <font>
      <i/>
      <sz val="10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sz val="9.75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.75"/>
      <name val="Arial"/>
      <family val="2"/>
    </font>
    <font>
      <sz val="10"/>
      <name val="Helv"/>
    </font>
    <font>
      <sz val="10"/>
      <name val="Arial Narrow"/>
      <family val="2"/>
    </font>
    <font>
      <b/>
      <sz val="10"/>
      <name val="Times New Roman"/>
      <family val="1"/>
    </font>
    <font>
      <b/>
      <sz val="10"/>
      <name val="Tahoma"/>
      <family val="2"/>
      <charset val="162"/>
    </font>
    <font>
      <sz val="8"/>
      <name val="Arial"/>
      <family val="2"/>
      <charset val="162"/>
    </font>
    <font>
      <sz val="8"/>
      <name val="Arial Tur"/>
      <family val="2"/>
      <charset val="162"/>
    </font>
    <font>
      <sz val="10"/>
      <name val="Helv"/>
      <charset val="204"/>
    </font>
    <font>
      <sz val="8"/>
      <name val="Arial"/>
      <family val="2"/>
    </font>
    <font>
      <b/>
      <sz val="10"/>
      <name val="Monaco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sz val="8"/>
      <name val="Arial Black"/>
      <family val="2"/>
      <charset val="162"/>
    </font>
    <font>
      <u/>
      <sz val="8"/>
      <name val="Arial Black"/>
      <family val="2"/>
      <charset val="162"/>
    </font>
    <font>
      <b/>
      <sz val="8"/>
      <name val="Arial Tur"/>
      <charset val="162"/>
    </font>
    <font>
      <sz val="9"/>
      <name val="Arial"/>
      <family val="2"/>
    </font>
    <font>
      <i/>
      <sz val="8"/>
      <name val="Arial"/>
      <family val="2"/>
      <charset val="162"/>
    </font>
    <font>
      <b/>
      <sz val="8"/>
      <color rgb="FFFF0000"/>
      <name val="Times New Roman"/>
      <family val="1"/>
    </font>
    <font>
      <b/>
      <sz val="9"/>
      <name val="Arial Tur"/>
      <family val="2"/>
      <charset val="162"/>
    </font>
    <font>
      <b/>
      <sz val="11"/>
      <name val="Arial"/>
      <family val="2"/>
      <charset val="162"/>
    </font>
    <font>
      <b/>
      <sz val="14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3">
    <xf numFmtId="0" fontId="0" fillId="0" borderId="0"/>
    <xf numFmtId="0" fontId="29" fillId="0" borderId="0" applyNumberFormat="0" applyAlignment="0"/>
    <xf numFmtId="0" fontId="10" fillId="0" borderId="0" applyFill="0" applyBorder="0" applyAlignment="0"/>
    <xf numFmtId="0" fontId="10" fillId="0" borderId="0" applyFill="0" applyBorder="0" applyAlignment="0"/>
    <xf numFmtId="169" fontId="11" fillId="0" borderId="0" applyFill="0" applyBorder="0" applyAlignment="0"/>
    <xf numFmtId="170" fontId="7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70" fontId="7" fillId="0" borderId="0" applyFill="0" applyBorder="0" applyAlignment="0"/>
    <xf numFmtId="0" fontId="10" fillId="0" borderId="0" applyFill="0" applyBorder="0" applyAlignment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9" fillId="0" borderId="0">
      <protection locked="0"/>
    </xf>
    <xf numFmtId="14" fontId="12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70" fontId="7" fillId="0" borderId="0" applyFill="0" applyBorder="0" applyAlignment="0"/>
    <xf numFmtId="0" fontId="10" fillId="0" borderId="0" applyFill="0" applyBorder="0" applyAlignment="0"/>
    <xf numFmtId="3" fontId="13" fillId="0" borderId="0" applyFill="0" applyBorder="0">
      <alignment horizontal="left"/>
      <protection locked="0"/>
    </xf>
    <xf numFmtId="0" fontId="14" fillId="0" borderId="0" applyNumberFormat="0" applyFill="0" applyBorder="0" applyProtection="0">
      <alignment vertical="top"/>
    </xf>
    <xf numFmtId="164" fontId="9" fillId="0" borderId="0">
      <protection locked="0"/>
    </xf>
    <xf numFmtId="0" fontId="15" fillId="0" borderId="0"/>
    <xf numFmtId="38" fontId="29" fillId="2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65" fontId="9" fillId="0" borderId="0">
      <protection locked="0"/>
    </xf>
    <xf numFmtId="165" fontId="9" fillId="0" borderId="0">
      <protection locked="0"/>
    </xf>
    <xf numFmtId="2" fontId="17" fillId="1" borderId="3">
      <alignment horizontal="left"/>
      <protection locked="0"/>
    </xf>
    <xf numFmtId="0" fontId="18" fillId="0" borderId="0"/>
    <xf numFmtId="0" fontId="19" fillId="0" borderId="0"/>
    <xf numFmtId="0" fontId="20" fillId="0" borderId="0"/>
    <xf numFmtId="2" fontId="21" fillId="0" borderId="4">
      <alignment horizontal="center" vertical="center"/>
    </xf>
    <xf numFmtId="10" fontId="29" fillId="3" borderId="4" applyNumberFormat="0" applyBorder="0" applyAlignment="0" applyProtection="0"/>
    <xf numFmtId="0" fontId="22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70" fontId="7" fillId="0" borderId="0" applyFill="0" applyBorder="0" applyAlignment="0"/>
    <xf numFmtId="0" fontId="10" fillId="0" borderId="0" applyFill="0" applyBorder="0" applyAlignment="0"/>
    <xf numFmtId="0" fontId="8" fillId="0" borderId="0">
      <alignment horizontal="center"/>
    </xf>
    <xf numFmtId="0" fontId="30" fillId="0" borderId="0"/>
    <xf numFmtId="170" fontId="7" fillId="0" borderId="0"/>
    <xf numFmtId="0" fontId="7" fillId="0" borderId="0"/>
    <xf numFmtId="0" fontId="7" fillId="0" borderId="0"/>
    <xf numFmtId="0" fontId="7" fillId="0" borderId="0"/>
    <xf numFmtId="41" fontId="8" fillId="0" borderId="0" applyFont="0" applyFill="0" applyBorder="0" applyAlignment="0" applyProtection="0"/>
    <xf numFmtId="4" fontId="22" fillId="0" borderId="0" applyFont="0" applyFill="0" applyBorder="0" applyAlignment="0" applyProtection="0"/>
    <xf numFmtId="167" fontId="9" fillId="0" borderId="0">
      <alignment horizontal="left"/>
    </xf>
    <xf numFmtId="3" fontId="14" fillId="0" borderId="0">
      <alignment vertical="top"/>
    </xf>
    <xf numFmtId="0" fontId="10" fillId="0" borderId="0" applyFont="0" applyFill="0" applyBorder="0" applyAlignment="0" applyProtection="0"/>
    <xf numFmtId="170" fontId="7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70" fontId="7" fillId="0" borderId="0" applyFill="0" applyBorder="0" applyAlignment="0"/>
    <xf numFmtId="0" fontId="10" fillId="0" borderId="0" applyFill="0" applyBorder="0" applyAlignment="0"/>
    <xf numFmtId="168" fontId="9" fillId="0" borderId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5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0" fontId="28" fillId="0" borderId="0"/>
    <xf numFmtId="38" fontId="23" fillId="0" borderId="6" applyBorder="0">
      <alignment horizontal="right"/>
      <protection locked="0"/>
    </xf>
    <xf numFmtId="49" fontId="12" fillId="0" borderId="0" applyFill="0" applyBorder="0" applyAlignment="0"/>
    <xf numFmtId="0" fontId="10" fillId="0" borderId="0" applyFill="0" applyBorder="0" applyAlignment="0"/>
    <xf numFmtId="169" fontId="7" fillId="0" borderId="0" applyFill="0" applyBorder="0" applyAlignment="0"/>
    <xf numFmtId="0" fontId="15" fillId="0" borderId="0" applyFill="0" applyBorder="0" applyAlignment="0">
      <alignment horizontal="right"/>
    </xf>
    <xf numFmtId="167" fontId="9" fillId="0" borderId="0">
      <alignment horizontal="left"/>
    </xf>
    <xf numFmtId="0" fontId="24" fillId="0" borderId="7"/>
    <xf numFmtId="38" fontId="33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132">
    <xf numFmtId="0" fontId="0" fillId="0" borderId="0" xfId="0"/>
    <xf numFmtId="0" fontId="37" fillId="0" borderId="0" xfId="44" applyFont="1"/>
    <xf numFmtId="14" fontId="26" fillId="0" borderId="25" xfId="44" applyNumberFormat="1" applyFont="1" applyBorder="1" applyAlignment="1">
      <alignment vertical="top"/>
    </xf>
    <xf numFmtId="14" fontId="26" fillId="0" borderId="27" xfId="44" applyNumberFormat="1" applyFont="1" applyBorder="1" applyAlignment="1">
      <alignment vertical="top"/>
    </xf>
    <xf numFmtId="0" fontId="26" fillId="0" borderId="25" xfId="0" applyFont="1" applyBorder="1" applyAlignment="1">
      <alignment vertical="top"/>
    </xf>
    <xf numFmtId="0" fontId="26" fillId="0" borderId="26" xfId="0" applyFont="1" applyBorder="1" applyAlignment="1">
      <alignment vertical="top"/>
    </xf>
    <xf numFmtId="0" fontId="26" fillId="0" borderId="27" xfId="0" applyFont="1" applyBorder="1" applyAlignment="1">
      <alignment vertical="top"/>
    </xf>
    <xf numFmtId="0" fontId="26" fillId="0" borderId="6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8" xfId="0" applyFont="1" applyBorder="1" applyAlignment="1">
      <alignment horizontal="center" vertical="top"/>
    </xf>
    <xf numFmtId="0" fontId="36" fillId="0" borderId="4" xfId="44" applyFont="1" applyBorder="1"/>
    <xf numFmtId="0" fontId="36" fillId="0" borderId="6" xfId="44" applyFont="1" applyBorder="1"/>
    <xf numFmtId="0" fontId="36" fillId="0" borderId="3" xfId="44" applyFont="1" applyBorder="1"/>
    <xf numFmtId="0" fontId="27" fillId="0" borderId="0" xfId="44" applyFont="1"/>
    <xf numFmtId="14" fontId="34" fillId="0" borderId="21" xfId="44" applyNumberFormat="1" applyFont="1" applyBorder="1"/>
    <xf numFmtId="14" fontId="34" fillId="0" borderId="23" xfId="44" applyNumberFormat="1" applyFont="1" applyBorder="1"/>
    <xf numFmtId="14" fontId="34" fillId="0" borderId="19" xfId="44" applyNumberFormat="1" applyFont="1" applyBorder="1"/>
    <xf numFmtId="14" fontId="35" fillId="0" borderId="21" xfId="44" applyNumberFormat="1" applyFont="1" applyBorder="1"/>
    <xf numFmtId="14" fontId="35" fillId="0" borderId="23" xfId="44" applyNumberFormat="1" applyFont="1" applyBorder="1"/>
    <xf numFmtId="14" fontId="35" fillId="0" borderId="19" xfId="44" applyNumberFormat="1" applyFont="1" applyBorder="1"/>
    <xf numFmtId="14" fontId="26" fillId="0" borderId="6" xfId="44" applyNumberFormat="1" applyFont="1" applyBorder="1" applyAlignment="1">
      <alignment horizontal="center" vertical="top"/>
    </xf>
    <xf numFmtId="14" fontId="26" fillId="0" borderId="8" xfId="44" applyNumberFormat="1" applyFont="1" applyBorder="1" applyAlignment="1">
      <alignment horizontal="center" vertical="top"/>
    </xf>
    <xf numFmtId="0" fontId="26" fillId="0" borderId="6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5" fillId="0" borderId="0" xfId="46" applyFont="1" applyAlignment="1">
      <alignment vertical="center"/>
    </xf>
    <xf numFmtId="0" fontId="27" fillId="0" borderId="8" xfId="44" applyFont="1" applyBorder="1"/>
    <xf numFmtId="0" fontId="27" fillId="0" borderId="22" xfId="44" applyFont="1" applyBorder="1"/>
    <xf numFmtId="0" fontId="27" fillId="0" borderId="25" xfId="44" applyFont="1" applyBorder="1"/>
    <xf numFmtId="0" fontId="27" fillId="0" borderId="2" xfId="44" applyFont="1" applyBorder="1"/>
    <xf numFmtId="0" fontId="27" fillId="0" borderId="26" xfId="44" applyFont="1" applyBorder="1"/>
    <xf numFmtId="0" fontId="27" fillId="0" borderId="27" xfId="44" applyFont="1" applyBorder="1"/>
    <xf numFmtId="0" fontId="27" fillId="0" borderId="4" xfId="44" applyFont="1" applyBorder="1"/>
    <xf numFmtId="14" fontId="27" fillId="0" borderId="3" xfId="44" applyNumberFormat="1" applyFont="1" applyBorder="1"/>
    <xf numFmtId="0" fontId="27" fillId="0" borderId="18" xfId="44" applyFont="1" applyBorder="1"/>
    <xf numFmtId="14" fontId="27" fillId="0" borderId="2" xfId="44" applyNumberFormat="1" applyFont="1" applyBorder="1"/>
    <xf numFmtId="0" fontId="27" fillId="0" borderId="2" xfId="44" applyFont="1" applyBorder="1" applyAlignment="1">
      <alignment horizontal="left"/>
    </xf>
    <xf numFmtId="0" fontId="26" fillId="0" borderId="15" xfId="81" applyFont="1" applyBorder="1" applyAlignment="1">
      <alignment horizontal="center" vertical="center"/>
    </xf>
    <xf numFmtId="0" fontId="26" fillId="0" borderId="39" xfId="81" applyFont="1" applyBorder="1" applyAlignment="1">
      <alignment horizontal="center" vertical="center"/>
    </xf>
    <xf numFmtId="0" fontId="26" fillId="0" borderId="16" xfId="81" applyFont="1" applyBorder="1" applyAlignment="1">
      <alignment horizontal="center" vertical="center"/>
    </xf>
    <xf numFmtId="0" fontId="26" fillId="0" borderId="37" xfId="81" applyFont="1" applyBorder="1" applyAlignment="1">
      <alignment horizontal="center" vertical="center"/>
    </xf>
    <xf numFmtId="0" fontId="26" fillId="0" borderId="17" xfId="81" applyFont="1" applyBorder="1" applyAlignment="1">
      <alignment horizontal="center" vertical="center"/>
    </xf>
    <xf numFmtId="0" fontId="26" fillId="0" borderId="9" xfId="81" applyFont="1" applyBorder="1" applyAlignment="1">
      <alignment horizontal="left" vertical="center"/>
    </xf>
    <xf numFmtId="0" fontId="26" fillId="0" borderId="40" xfId="82" applyFont="1" applyBorder="1" applyAlignment="1">
      <alignment horizontal="center" vertical="center"/>
    </xf>
    <xf numFmtId="0" fontId="26" fillId="0" borderId="9" xfId="82" applyFont="1" applyBorder="1" applyAlignment="1">
      <alignment horizontal="left" vertical="center"/>
    </xf>
    <xf numFmtId="0" fontId="26" fillId="0" borderId="10" xfId="82" applyFont="1" applyBorder="1" applyAlignment="1">
      <alignment horizontal="center" vertical="center"/>
    </xf>
    <xf numFmtId="0" fontId="26" fillId="0" borderId="41" xfId="81" applyFont="1" applyBorder="1" applyAlignment="1">
      <alignment horizontal="center" vertical="center"/>
    </xf>
    <xf numFmtId="0" fontId="27" fillId="0" borderId="11" xfId="44" applyFont="1" applyBorder="1" applyAlignment="1">
      <alignment horizontal="center"/>
    </xf>
    <xf numFmtId="0" fontId="26" fillId="0" borderId="12" xfId="81" applyFont="1" applyBorder="1" applyAlignment="1">
      <alignment horizontal="left" vertical="center"/>
    </xf>
    <xf numFmtId="0" fontId="26" fillId="0" borderId="42" xfId="82" applyFont="1" applyBorder="1" applyAlignment="1">
      <alignment horizontal="center" vertical="center"/>
    </xf>
    <xf numFmtId="0" fontId="26" fillId="0" borderId="12" xfId="82" applyFont="1" applyBorder="1" applyAlignment="1">
      <alignment horizontal="left" vertical="center"/>
    </xf>
    <xf numFmtId="0" fontId="26" fillId="0" borderId="13" xfId="82" applyFont="1" applyBorder="1" applyAlignment="1">
      <alignment horizontal="center" vertical="center"/>
    </xf>
    <xf numFmtId="0" fontId="26" fillId="0" borderId="43" xfId="82" applyFont="1" applyBorder="1" applyAlignment="1">
      <alignment horizontal="center" vertical="center"/>
    </xf>
    <xf numFmtId="0" fontId="26" fillId="0" borderId="14" xfId="81" applyFont="1" applyBorder="1" applyAlignment="1">
      <alignment horizontal="center" vertical="center"/>
    </xf>
    <xf numFmtId="0" fontId="26" fillId="0" borderId="43" xfId="81" applyFont="1" applyBorder="1" applyAlignment="1">
      <alignment horizontal="center" vertical="center"/>
    </xf>
    <xf numFmtId="0" fontId="26" fillId="0" borderId="44" xfId="81" applyFont="1" applyBorder="1" applyAlignment="1">
      <alignment horizontal="left" vertical="center"/>
    </xf>
    <xf numFmtId="0" fontId="40" fillId="0" borderId="45" xfId="81" applyFont="1" applyBorder="1" applyAlignment="1">
      <alignment horizontal="center" vertical="center"/>
    </xf>
    <xf numFmtId="0" fontId="26" fillId="0" borderId="46" xfId="81" applyFont="1" applyBorder="1" applyAlignment="1">
      <alignment horizontal="center" vertical="center"/>
    </xf>
    <xf numFmtId="0" fontId="26" fillId="0" borderId="47" xfId="81" applyFont="1" applyBorder="1" applyAlignment="1">
      <alignment horizontal="center" vertical="center"/>
    </xf>
    <xf numFmtId="0" fontId="26" fillId="0" borderId="48" xfId="81" applyFont="1" applyBorder="1" applyAlignment="1">
      <alignment horizontal="center" vertical="center"/>
    </xf>
    <xf numFmtId="0" fontId="39" fillId="0" borderId="3" xfId="45" applyFont="1" applyBorder="1" applyAlignment="1">
      <alignment horizontal="left" vertical="center" wrapText="1"/>
    </xf>
    <xf numFmtId="0" fontId="39" fillId="0" borderId="2" xfId="45" applyFont="1" applyBorder="1" applyAlignment="1">
      <alignment horizontal="left" vertical="center" wrapText="1"/>
    </xf>
    <xf numFmtId="0" fontId="39" fillId="0" borderId="18" xfId="45" applyFont="1" applyBorder="1" applyAlignment="1">
      <alignment horizontal="left" vertical="center" wrapText="1"/>
    </xf>
    <xf numFmtId="0" fontId="26" fillId="0" borderId="8" xfId="0" applyFont="1" applyBorder="1" applyAlignment="1">
      <alignment horizontal="center" vertical="top" wrapText="1"/>
    </xf>
    <xf numFmtId="0" fontId="26" fillId="0" borderId="6" xfId="0" applyFont="1" applyBorder="1" applyAlignment="1">
      <alignment vertical="top"/>
    </xf>
    <xf numFmtId="0" fontId="27" fillId="0" borderId="6" xfId="44" applyFont="1" applyBorder="1"/>
    <xf numFmtId="14" fontId="26" fillId="0" borderId="0" xfId="44" applyNumberFormat="1" applyFont="1" applyAlignment="1">
      <alignment horizontal="center" vertical="top"/>
    </xf>
    <xf numFmtId="0" fontId="26" fillId="0" borderId="8" xfId="0" applyFont="1" applyBorder="1" applyAlignment="1">
      <alignment vertical="top"/>
    </xf>
    <xf numFmtId="14" fontId="35" fillId="0" borderId="21" xfId="44" applyNumberFormat="1" applyFont="1" applyBorder="1"/>
    <xf numFmtId="14" fontId="35" fillId="0" borderId="23" xfId="44" applyNumberFormat="1" applyFont="1" applyBorder="1"/>
    <xf numFmtId="14" fontId="35" fillId="0" borderId="19" xfId="44" applyNumberFormat="1" applyFont="1" applyBorder="1"/>
    <xf numFmtId="14" fontId="26" fillId="0" borderId="6" xfId="44" applyNumberFormat="1" applyFont="1" applyBorder="1" applyAlignment="1">
      <alignment horizontal="center" vertical="top"/>
    </xf>
    <xf numFmtId="14" fontId="26" fillId="0" borderId="8" xfId="44" applyNumberFormat="1" applyFont="1" applyBorder="1" applyAlignment="1">
      <alignment horizontal="center" vertical="top"/>
    </xf>
    <xf numFmtId="0" fontId="26" fillId="0" borderId="6" xfId="0" applyFont="1" applyBorder="1" applyAlignment="1">
      <alignment horizontal="center" vertical="top" wrapText="1"/>
    </xf>
    <xf numFmtId="14" fontId="34" fillId="0" borderId="21" xfId="44" applyNumberFormat="1" applyFont="1" applyBorder="1"/>
    <xf numFmtId="14" fontId="34" fillId="0" borderId="23" xfId="44" applyNumberFormat="1" applyFont="1" applyBorder="1"/>
    <xf numFmtId="14" fontId="34" fillId="0" borderId="19" xfId="44" applyNumberFormat="1" applyFont="1" applyBorder="1"/>
    <xf numFmtId="14" fontId="26" fillId="0" borderId="6" xfId="44" applyNumberFormat="1" applyFont="1" applyBorder="1" applyAlignment="1">
      <alignment horizontal="center" vertical="top"/>
    </xf>
    <xf numFmtId="14" fontId="26" fillId="0" borderId="8" xfId="44" applyNumberFormat="1" applyFont="1" applyBorder="1" applyAlignment="1">
      <alignment horizontal="center" vertical="top"/>
    </xf>
    <xf numFmtId="0" fontId="26" fillId="0" borderId="6" xfId="0" applyFont="1" applyBorder="1" applyAlignment="1">
      <alignment horizontal="center" vertical="top" wrapText="1"/>
    </xf>
    <xf numFmtId="14" fontId="34" fillId="0" borderId="21" xfId="44" applyNumberFormat="1" applyFont="1" applyBorder="1"/>
    <xf numFmtId="14" fontId="34" fillId="0" borderId="23" xfId="44" applyNumberFormat="1" applyFont="1" applyBorder="1"/>
    <xf numFmtId="14" fontId="34" fillId="0" borderId="19" xfId="44" applyNumberFormat="1" applyFont="1" applyBorder="1"/>
    <xf numFmtId="14" fontId="35" fillId="0" borderId="21" xfId="44" applyNumberFormat="1" applyFont="1" applyBorder="1"/>
    <xf numFmtId="14" fontId="35" fillId="0" borderId="23" xfId="44" applyNumberFormat="1" applyFont="1" applyBorder="1"/>
    <xf numFmtId="14" fontId="35" fillId="0" borderId="19" xfId="44" applyNumberFormat="1" applyFont="1" applyBorder="1"/>
    <xf numFmtId="14" fontId="34" fillId="0" borderId="21" xfId="44" applyNumberFormat="1" applyFont="1" applyBorder="1"/>
    <xf numFmtId="14" fontId="34" fillId="0" borderId="23" xfId="44" applyNumberFormat="1" applyFont="1" applyBorder="1"/>
    <xf numFmtId="14" fontId="34" fillId="0" borderId="19" xfId="44" applyNumberFormat="1" applyFont="1" applyBorder="1"/>
    <xf numFmtId="0" fontId="41" fillId="0" borderId="32" xfId="45" applyFont="1" applyBorder="1" applyAlignment="1">
      <alignment horizontal="center" vertical="center" wrapText="1"/>
    </xf>
    <xf numFmtId="0" fontId="41" fillId="0" borderId="50" xfId="45" applyFont="1" applyBorder="1" applyAlignment="1">
      <alignment horizontal="center" vertical="center" wrapText="1"/>
    </xf>
    <xf numFmtId="0" fontId="43" fillId="0" borderId="3" xfId="45" applyFont="1" applyBorder="1" applyAlignment="1">
      <alignment horizontal="center" vertical="center" wrapText="1"/>
    </xf>
    <xf numFmtId="0" fontId="43" fillId="0" borderId="2" xfId="45" applyFont="1" applyBorder="1" applyAlignment="1">
      <alignment horizontal="center" vertical="center" wrapText="1"/>
    </xf>
    <xf numFmtId="0" fontId="43" fillId="0" borderId="18" xfId="45" applyFont="1" applyBorder="1" applyAlignment="1">
      <alignment horizontal="center" vertical="center" wrapText="1"/>
    </xf>
    <xf numFmtId="0" fontId="44" fillId="0" borderId="3" xfId="45" applyFont="1" applyBorder="1" applyAlignment="1">
      <alignment horizontal="center" vertical="center" wrapText="1"/>
    </xf>
    <xf numFmtId="0" fontId="44" fillId="0" borderId="2" xfId="45" applyFont="1" applyBorder="1" applyAlignment="1">
      <alignment horizontal="center" vertical="center" wrapText="1"/>
    </xf>
    <xf numFmtId="0" fontId="44" fillId="0" borderId="18" xfId="45" applyFont="1" applyBorder="1" applyAlignment="1">
      <alignment horizontal="center" vertical="center" wrapText="1"/>
    </xf>
    <xf numFmtId="171" fontId="38" fillId="0" borderId="3" xfId="44" applyNumberFormat="1" applyFont="1" applyBorder="1" applyAlignment="1">
      <alignment horizontal="center"/>
    </xf>
    <xf numFmtId="171" fontId="38" fillId="0" borderId="18" xfId="44" applyNumberFormat="1" applyFont="1" applyBorder="1" applyAlignment="1">
      <alignment horizontal="center"/>
    </xf>
    <xf numFmtId="171" fontId="42" fillId="0" borderId="2" xfId="44" applyNumberFormat="1" applyFont="1" applyBorder="1" applyAlignment="1">
      <alignment horizontal="center"/>
    </xf>
    <xf numFmtId="171" fontId="42" fillId="0" borderId="18" xfId="44" applyNumberFormat="1" applyFont="1" applyBorder="1" applyAlignment="1">
      <alignment horizontal="center"/>
    </xf>
    <xf numFmtId="0" fontId="26" fillId="0" borderId="30" xfId="81" applyFont="1" applyBorder="1" applyAlignment="1">
      <alignment horizontal="center" vertical="center"/>
    </xf>
    <xf numFmtId="0" fontId="26" fillId="0" borderId="35" xfId="81" applyFont="1" applyBorder="1" applyAlignment="1">
      <alignment horizontal="center" vertical="center"/>
    </xf>
    <xf numFmtId="0" fontId="26" fillId="0" borderId="31" xfId="81" applyFont="1" applyBorder="1" applyAlignment="1">
      <alignment horizontal="center" vertical="center"/>
    </xf>
    <xf numFmtId="0" fontId="26" fillId="0" borderId="38" xfId="81" applyFont="1" applyBorder="1" applyAlignment="1">
      <alignment horizontal="center" vertical="center"/>
    </xf>
    <xf numFmtId="0" fontId="26" fillId="0" borderId="33" xfId="81" applyFont="1" applyBorder="1" applyAlignment="1">
      <alignment horizontal="center" vertical="center"/>
    </xf>
    <xf numFmtId="0" fontId="26" fillId="0" borderId="34" xfId="81" applyFont="1" applyBorder="1" applyAlignment="1">
      <alignment horizontal="center" vertical="center"/>
    </xf>
    <xf numFmtId="14" fontId="34" fillId="0" borderId="24" xfId="44" applyNumberFormat="1" applyFont="1" applyBorder="1"/>
    <xf numFmtId="14" fontId="34" fillId="0" borderId="49" xfId="44" applyNumberFormat="1" applyFont="1" applyBorder="1"/>
    <xf numFmtId="14" fontId="34" fillId="0" borderId="28" xfId="44" applyNumberFormat="1" applyFont="1" applyBorder="1"/>
    <xf numFmtId="14" fontId="35" fillId="0" borderId="21" xfId="44" applyNumberFormat="1" applyFont="1" applyBorder="1"/>
    <xf numFmtId="14" fontId="35" fillId="0" borderId="23" xfId="44" applyNumberFormat="1" applyFont="1" applyBorder="1"/>
    <xf numFmtId="14" fontId="35" fillId="0" borderId="19" xfId="44" applyNumberFormat="1" applyFont="1" applyBorder="1"/>
    <xf numFmtId="0" fontId="39" fillId="0" borderId="3" xfId="45" applyFont="1" applyBorder="1" applyAlignment="1">
      <alignment horizontal="left" vertical="center"/>
    </xf>
    <xf numFmtId="0" fontId="39" fillId="0" borderId="2" xfId="45" applyFont="1" applyBorder="1" applyAlignment="1">
      <alignment horizontal="left" vertical="center"/>
    </xf>
    <xf numFmtId="0" fontId="39" fillId="0" borderId="18" xfId="45" applyFont="1" applyBorder="1" applyAlignment="1">
      <alignment horizontal="left" vertical="center"/>
    </xf>
    <xf numFmtId="14" fontId="34" fillId="0" borderId="29" xfId="44" applyNumberFormat="1" applyFont="1" applyBorder="1" applyAlignment="1">
      <alignment horizontal="left"/>
    </xf>
    <xf numFmtId="14" fontId="34" fillId="0" borderId="36" xfId="44" applyNumberFormat="1" applyFont="1" applyBorder="1" applyAlignment="1">
      <alignment horizontal="left"/>
    </xf>
    <xf numFmtId="14" fontId="34" fillId="0" borderId="20" xfId="44" applyNumberFormat="1" applyFont="1" applyBorder="1" applyAlignment="1">
      <alignment horizontal="left"/>
    </xf>
    <xf numFmtId="14" fontId="26" fillId="0" borderId="32" xfId="44" applyNumberFormat="1" applyFont="1" applyBorder="1" applyAlignment="1">
      <alignment horizontal="center" vertical="top"/>
    </xf>
    <xf numFmtId="14" fontId="26" fillId="0" borderId="34" xfId="44" applyNumberFormat="1" applyFont="1" applyBorder="1" applyAlignment="1">
      <alignment horizontal="center" vertical="top"/>
    </xf>
    <xf numFmtId="0" fontId="26" fillId="0" borderId="32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14" fontId="26" fillId="0" borderId="6" xfId="44" applyNumberFormat="1" applyFont="1" applyBorder="1" applyAlignment="1">
      <alignment horizontal="center" vertical="top"/>
    </xf>
    <xf numFmtId="14" fontId="26" fillId="0" borderId="8" xfId="44" applyNumberFormat="1" applyFont="1" applyBorder="1" applyAlignment="1">
      <alignment horizontal="center" vertical="top"/>
    </xf>
    <xf numFmtId="0" fontId="26" fillId="0" borderId="6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8" xfId="0" applyFont="1" applyBorder="1" applyAlignment="1">
      <alignment horizontal="left" vertical="top"/>
    </xf>
    <xf numFmtId="0" fontId="26" fillId="0" borderId="6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14" fontId="26" fillId="0" borderId="0" xfId="44" applyNumberFormat="1" applyFont="1" applyAlignment="1">
      <alignment horizontal="center" vertical="top"/>
    </xf>
    <xf numFmtId="14" fontId="26" fillId="0" borderId="33" xfId="44" applyNumberFormat="1" applyFont="1" applyBorder="1" applyAlignment="1">
      <alignment horizontal="center" vertical="top"/>
    </xf>
  </cellXfs>
  <cellStyles count="83">
    <cellStyle name="active" xfId="1" xr:uid="{00000000-0005-0000-0000-000000000000}"/>
    <cellStyle name="Calc Currency (0)" xfId="2" xr:uid="{00000000-0005-0000-0000-000001000000}"/>
    <cellStyle name="Calc Currency (2)" xfId="3" xr:uid="{00000000-0005-0000-0000-000002000000}"/>
    <cellStyle name="Calc Percent (0)" xfId="4" xr:uid="{00000000-0005-0000-0000-000003000000}"/>
    <cellStyle name="Calc Percent (1)" xfId="5" xr:uid="{00000000-0005-0000-0000-000004000000}"/>
    <cellStyle name="Calc Percent (2)" xfId="6" xr:uid="{00000000-0005-0000-0000-000005000000}"/>
    <cellStyle name="Calc Units (0)" xfId="7" xr:uid="{00000000-0005-0000-0000-000006000000}"/>
    <cellStyle name="Calc Units (1)" xfId="8" xr:uid="{00000000-0005-0000-0000-000007000000}"/>
    <cellStyle name="Calc Units (2)" xfId="9" xr:uid="{00000000-0005-0000-0000-000008000000}"/>
    <cellStyle name="Comma [00]" xfId="10" xr:uid="{00000000-0005-0000-0000-000009000000}"/>
    <cellStyle name="Comma0" xfId="11" xr:uid="{00000000-0005-0000-0000-00000A000000}"/>
    <cellStyle name="Currency [00]" xfId="12" xr:uid="{00000000-0005-0000-0000-00000B000000}"/>
    <cellStyle name="Date" xfId="13" xr:uid="{00000000-0005-0000-0000-00000C000000}"/>
    <cellStyle name="Date Short" xfId="14" xr:uid="{00000000-0005-0000-0000-00000D000000}"/>
    <cellStyle name="Enter Currency (0)" xfId="15" xr:uid="{00000000-0005-0000-0000-00000E000000}"/>
    <cellStyle name="Enter Currency (2)" xfId="16" xr:uid="{00000000-0005-0000-0000-00000F000000}"/>
    <cellStyle name="Enter Units (0)" xfId="17" xr:uid="{00000000-0005-0000-0000-000010000000}"/>
    <cellStyle name="Enter Units (1)" xfId="18" xr:uid="{00000000-0005-0000-0000-000011000000}"/>
    <cellStyle name="Enter Units (2)" xfId="19" xr:uid="{00000000-0005-0000-0000-000012000000}"/>
    <cellStyle name="entry" xfId="20" xr:uid="{00000000-0005-0000-0000-000013000000}"/>
    <cellStyle name="Family_Option" xfId="21" xr:uid="{00000000-0005-0000-0000-000014000000}"/>
    <cellStyle name="Fixed" xfId="22" xr:uid="{00000000-0005-0000-0000-000015000000}"/>
    <cellStyle name="Flag" xfId="23" xr:uid="{00000000-0005-0000-0000-000016000000}"/>
    <cellStyle name="Grey" xfId="24" xr:uid="{00000000-0005-0000-0000-000017000000}"/>
    <cellStyle name="Header1" xfId="25" xr:uid="{00000000-0005-0000-0000-000018000000}"/>
    <cellStyle name="Header2" xfId="26" xr:uid="{00000000-0005-0000-0000-000019000000}"/>
    <cellStyle name="Heading1" xfId="27" xr:uid="{00000000-0005-0000-0000-00001A000000}"/>
    <cellStyle name="Heading2" xfId="28" xr:uid="{00000000-0005-0000-0000-00001B000000}"/>
    <cellStyle name="Heading3" xfId="29" xr:uid="{00000000-0005-0000-0000-00001C000000}"/>
    <cellStyle name="Heading4" xfId="30" xr:uid="{00000000-0005-0000-0000-00001D000000}"/>
    <cellStyle name="Heading5" xfId="31" xr:uid="{00000000-0005-0000-0000-00001E000000}"/>
    <cellStyle name="Heading6" xfId="32" xr:uid="{00000000-0005-0000-0000-00001F000000}"/>
    <cellStyle name="Horizontal" xfId="33" xr:uid="{00000000-0005-0000-0000-000020000000}"/>
    <cellStyle name="Input [yellow]" xfId="34" xr:uid="{00000000-0005-0000-0000-000021000000}"/>
    <cellStyle name="Îáû÷íûé_PERSONAL" xfId="35" xr:uid="{00000000-0005-0000-0000-000022000000}"/>
    <cellStyle name="Link Currency (0)" xfId="36" xr:uid="{00000000-0005-0000-0000-000023000000}"/>
    <cellStyle name="Link Currency (2)" xfId="37" xr:uid="{00000000-0005-0000-0000-000024000000}"/>
    <cellStyle name="Link Units (0)" xfId="38" xr:uid="{00000000-0005-0000-0000-000025000000}"/>
    <cellStyle name="Link Units (1)" xfId="39" xr:uid="{00000000-0005-0000-0000-000026000000}"/>
    <cellStyle name="Link Units (2)" xfId="40" xr:uid="{00000000-0005-0000-0000-000027000000}"/>
    <cellStyle name="Matrix" xfId="41" xr:uid="{00000000-0005-0000-0000-000028000000}"/>
    <cellStyle name="MONACO" xfId="42" xr:uid="{00000000-0005-0000-0000-000029000000}"/>
    <cellStyle name="Normal" xfId="0" builtinId="0"/>
    <cellStyle name="Normal - Style1" xfId="43" xr:uid="{00000000-0005-0000-0000-00002B000000}"/>
    <cellStyle name="Normal 2" xfId="75" xr:uid="{00000000-0005-0000-0000-00002C000000}"/>
    <cellStyle name="Normal 2 2" xfId="76" xr:uid="{00000000-0005-0000-0000-00002D000000}"/>
    <cellStyle name="Normal 2 2 2" xfId="77" xr:uid="{00000000-0005-0000-0000-00002E000000}"/>
    <cellStyle name="Normal 2 2 2 2" xfId="78" xr:uid="{00000000-0005-0000-0000-00002F000000}"/>
    <cellStyle name="Normal 2 2 2 2 2" xfId="79" xr:uid="{00000000-0005-0000-0000-000030000000}"/>
    <cellStyle name="Normal 2 2 2 2 2 2" xfId="80" xr:uid="{00000000-0005-0000-0000-000031000000}"/>
    <cellStyle name="Normal_06-Subat Faaliyet Raporu" xfId="44" xr:uid="{00000000-0005-0000-0000-000032000000}"/>
    <cellStyle name="Normal_BANKAHAKEDİSKAPAK" xfId="45" xr:uid="{00000000-0005-0000-0000-000033000000}"/>
    <cellStyle name="Normal_İŞ PROGRAMI" xfId="46" xr:uid="{00000000-0005-0000-0000-000034000000}"/>
    <cellStyle name="Normal_Sayfa1" xfId="81" xr:uid="{00000000-0005-0000-0000-000035000000}"/>
    <cellStyle name="Normal_Sayfa1 2" xfId="82" xr:uid="{00000000-0005-0000-0000-000036000000}"/>
    <cellStyle name="Ôèíàíñîâûé [0]_PERSONAL" xfId="47" xr:uid="{00000000-0005-0000-0000-000037000000}"/>
    <cellStyle name="Ôèíàíñîâûé_PERSONAL" xfId="48" xr:uid="{00000000-0005-0000-0000-000038000000}"/>
    <cellStyle name="Option" xfId="49" xr:uid="{00000000-0005-0000-0000-000039000000}"/>
    <cellStyle name="OptionHeading" xfId="50" xr:uid="{00000000-0005-0000-0000-00003A000000}"/>
    <cellStyle name="Percent [0]" xfId="51" xr:uid="{00000000-0005-0000-0000-00003B000000}"/>
    <cellStyle name="Percent [00]" xfId="52" xr:uid="{00000000-0005-0000-0000-00003C000000}"/>
    <cellStyle name="Percent [2]" xfId="53" xr:uid="{00000000-0005-0000-0000-00003D000000}"/>
    <cellStyle name="PrePop Currency (0)" xfId="54" xr:uid="{00000000-0005-0000-0000-00003E000000}"/>
    <cellStyle name="PrePop Currency (2)" xfId="55" xr:uid="{00000000-0005-0000-0000-00003F000000}"/>
    <cellStyle name="PrePop Units (0)" xfId="56" xr:uid="{00000000-0005-0000-0000-000040000000}"/>
    <cellStyle name="PrePop Units (1)" xfId="57" xr:uid="{00000000-0005-0000-0000-000041000000}"/>
    <cellStyle name="PrePop Units (2)" xfId="58" xr:uid="{00000000-0005-0000-0000-000042000000}"/>
    <cellStyle name="Price" xfId="59" xr:uid="{00000000-0005-0000-0000-000043000000}"/>
    <cellStyle name="PSChar" xfId="60" xr:uid="{00000000-0005-0000-0000-000044000000}"/>
    <cellStyle name="PSDate" xfId="61" xr:uid="{00000000-0005-0000-0000-000045000000}"/>
    <cellStyle name="PSDec" xfId="62" xr:uid="{00000000-0005-0000-0000-000046000000}"/>
    <cellStyle name="PSHeading" xfId="63" xr:uid="{00000000-0005-0000-0000-000047000000}"/>
    <cellStyle name="PSInt" xfId="64" xr:uid="{00000000-0005-0000-0000-000048000000}"/>
    <cellStyle name="PSSpacer" xfId="65" xr:uid="{00000000-0005-0000-0000-000049000000}"/>
    <cellStyle name="Stil 1" xfId="66" xr:uid="{00000000-0005-0000-0000-00004A000000}"/>
    <cellStyle name="tabel" xfId="67" xr:uid="{00000000-0005-0000-0000-00004B000000}"/>
    <cellStyle name="Text Indent A" xfId="68" xr:uid="{00000000-0005-0000-0000-00004C000000}"/>
    <cellStyle name="Text Indent B" xfId="69" xr:uid="{00000000-0005-0000-0000-00004D000000}"/>
    <cellStyle name="Text Indent C" xfId="70" xr:uid="{00000000-0005-0000-0000-00004E000000}"/>
    <cellStyle name="Titel" xfId="71" xr:uid="{00000000-0005-0000-0000-00004F000000}"/>
    <cellStyle name="Unit" xfId="72" xr:uid="{00000000-0005-0000-0000-000050000000}"/>
    <cellStyle name="Vertical" xfId="73" xr:uid="{00000000-0005-0000-0000-000051000000}"/>
    <cellStyle name="Virgül [0]_HAKEDİŞ BAŞLIĞI" xfId="74" xr:uid="{00000000-0005-0000-0000-000052000000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8EDF003-4F7B-4B5F-95BC-9840CC937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" y="277790"/>
          <a:ext cx="1162050" cy="107711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2304AE6-1468-4ABC-8AB8-2DEE78822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" y="277790"/>
          <a:ext cx="1162050" cy="107711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00650"/>
          <a:ext cx="1162050" cy="1082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33950</xdr:rowOff>
    </xdr:from>
    <xdr:to>
      <xdr:col>2</xdr:col>
      <xdr:colOff>1304925</xdr:colOff>
      <xdr:row>3</xdr:row>
      <xdr:rowOff>135705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1125"/>
          <a:ext cx="1162050" cy="1082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29A5-68CA-42D1-AC6E-2D1974A77E6F}">
  <dimension ref="C2:I51"/>
  <sheetViews>
    <sheetView showGridLines="0" showZeros="0" topLeftCell="A4" zoomScale="115" zoomScaleNormal="115" zoomScaleSheetLayoutView="145" zoomScalePageLayoutView="130" workbookViewId="0">
      <selection activeCell="L16" sqref="L16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1+'30'!D6</f>
        <v>274</v>
      </c>
      <c r="F6" s="96" t="s">
        <v>18</v>
      </c>
      <c r="G6" s="97"/>
      <c r="H6" s="98">
        <f>1+'30'!H6:I6</f>
        <v>45443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3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40</v>
      </c>
      <c r="D21" s="110"/>
      <c r="E21" s="110"/>
      <c r="F21" s="110"/>
      <c r="G21" s="110"/>
      <c r="H21" s="110"/>
      <c r="I21" s="111"/>
    </row>
    <row r="22" spans="3:9" ht="14.1" customHeight="1">
      <c r="C22" s="109" t="s">
        <v>48</v>
      </c>
      <c r="D22" s="110"/>
      <c r="E22" s="110"/>
      <c r="F22" s="110"/>
      <c r="G22" s="110"/>
      <c r="H22" s="110"/>
      <c r="I22" s="111"/>
    </row>
    <row r="23" spans="3:9" ht="14.1" customHeight="1">
      <c r="C23" s="79"/>
      <c r="D23" s="80"/>
      <c r="E23" s="80"/>
      <c r="F23" s="80"/>
      <c r="G23" s="80"/>
      <c r="H23" s="80"/>
      <c r="I23" s="81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76"/>
      <c r="D45" s="77"/>
      <c r="E45" s="128"/>
      <c r="F45" s="129"/>
      <c r="G45" s="7"/>
      <c r="H45" s="8"/>
      <c r="I45" s="9"/>
    </row>
    <row r="46" spans="3:9" ht="13.5" customHeight="1">
      <c r="C46" s="76"/>
      <c r="D46" s="77"/>
      <c r="E46" s="78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78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78"/>
      <c r="F48" s="23"/>
      <c r="G48" s="125"/>
      <c r="H48" s="126"/>
      <c r="I48" s="127"/>
    </row>
    <row r="49" spans="3:9" ht="13.5" customHeight="1">
      <c r="C49" s="76"/>
      <c r="D49" s="77"/>
      <c r="E49" s="78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3">
    <mergeCell ref="C48:D48"/>
    <mergeCell ref="G48:I48"/>
    <mergeCell ref="C22:I22"/>
    <mergeCell ref="C43:D43"/>
    <mergeCell ref="G43:I43"/>
    <mergeCell ref="C44:D44"/>
    <mergeCell ref="E44:F45"/>
    <mergeCell ref="G44:I44"/>
    <mergeCell ref="C47:D47"/>
    <mergeCell ref="G47:I47"/>
    <mergeCell ref="C38:I38"/>
    <mergeCell ref="C39:I39"/>
    <mergeCell ref="C40:I40"/>
    <mergeCell ref="C41:I41"/>
    <mergeCell ref="C42:D42"/>
    <mergeCell ref="E42:F42"/>
    <mergeCell ref="G42:I42"/>
    <mergeCell ref="C32:I32"/>
    <mergeCell ref="C33:I33"/>
    <mergeCell ref="C34:I34"/>
    <mergeCell ref="C35:I35"/>
    <mergeCell ref="C36:I36"/>
    <mergeCell ref="C37:I37"/>
    <mergeCell ref="C26:I26"/>
    <mergeCell ref="C27:I27"/>
    <mergeCell ref="C28:I28"/>
    <mergeCell ref="C29:I29"/>
    <mergeCell ref="C30:I30"/>
    <mergeCell ref="C31:I31"/>
    <mergeCell ref="C18:I18"/>
    <mergeCell ref="C19:I19"/>
    <mergeCell ref="C20:I20"/>
    <mergeCell ref="C21:I21"/>
    <mergeCell ref="C24:I24"/>
    <mergeCell ref="C25:I25"/>
    <mergeCell ref="C3:C4"/>
    <mergeCell ref="D3:I3"/>
    <mergeCell ref="D4:I4"/>
    <mergeCell ref="F6:G6"/>
    <mergeCell ref="H6:I6"/>
    <mergeCell ref="C12:D12"/>
    <mergeCell ref="E12:G12"/>
    <mergeCell ref="H12:I12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2:I51"/>
  <sheetViews>
    <sheetView showGridLines="0" showZeros="0" topLeftCell="A4" zoomScale="115" zoomScaleNormal="115" zoomScaleSheetLayoutView="145" zoomScalePageLayoutView="130" workbookViewId="0">
      <selection activeCell="C20" sqref="C20:I22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1+'21'!D6</f>
        <v>265</v>
      </c>
      <c r="F6" s="96" t="s">
        <v>18</v>
      </c>
      <c r="G6" s="97"/>
      <c r="H6" s="98">
        <f>1+'21'!H6:I6</f>
        <v>45434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33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39</v>
      </c>
      <c r="D20" s="110"/>
      <c r="E20" s="110"/>
      <c r="F20" s="110"/>
      <c r="G20" s="110"/>
      <c r="H20" s="110"/>
      <c r="I20" s="111"/>
    </row>
    <row r="21" spans="3:9" ht="14.1" customHeight="1">
      <c r="C21" s="82" t="s">
        <v>40</v>
      </c>
      <c r="D21" s="83"/>
      <c r="E21" s="83"/>
      <c r="F21" s="83"/>
      <c r="G21" s="83"/>
      <c r="H21" s="83"/>
      <c r="I21" s="84"/>
    </row>
    <row r="22" spans="3:9" ht="14.1" customHeight="1">
      <c r="C22" s="67" t="s">
        <v>41</v>
      </c>
      <c r="D22" s="68"/>
      <c r="E22" s="68"/>
      <c r="F22" s="68"/>
      <c r="G22" s="68"/>
      <c r="H22" s="68"/>
      <c r="I22" s="69"/>
    </row>
    <row r="23" spans="3:9" ht="14.1" customHeight="1">
      <c r="C23" s="17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1">
    <mergeCell ref="C20:I20"/>
    <mergeCell ref="C24:I24"/>
    <mergeCell ref="C25:I25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I51"/>
  <sheetViews>
    <sheetView showGridLines="0" showZeros="0" topLeftCell="A4" zoomScale="115" zoomScaleNormal="115" zoomScaleSheetLayoutView="145" zoomScalePageLayoutView="130" workbookViewId="0">
      <selection activeCell="E11" sqref="E11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1+'20'!D6</f>
        <v>264</v>
      </c>
      <c r="F6" s="96" t="s">
        <v>18</v>
      </c>
      <c r="G6" s="97"/>
      <c r="H6" s="98">
        <f>1+'20'!H6:I6</f>
        <v>45433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43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39</v>
      </c>
      <c r="D20" s="110"/>
      <c r="E20" s="110"/>
      <c r="F20" s="110"/>
      <c r="G20" s="110"/>
      <c r="H20" s="110"/>
      <c r="I20" s="111"/>
    </row>
    <row r="21" spans="3:9" ht="14.1" customHeight="1">
      <c r="C21" s="82" t="s">
        <v>40</v>
      </c>
      <c r="D21" s="83"/>
      <c r="E21" s="83"/>
      <c r="F21" s="83"/>
      <c r="G21" s="83"/>
      <c r="H21" s="83"/>
      <c r="I21" s="84"/>
    </row>
    <row r="22" spans="3:9" ht="14.1" customHeight="1">
      <c r="C22" s="14"/>
      <c r="D22" s="15"/>
      <c r="E22" s="15"/>
      <c r="F22" s="15"/>
      <c r="G22" s="15"/>
      <c r="H22" s="15"/>
      <c r="I22" s="16"/>
    </row>
    <row r="23" spans="3:9" ht="14.1" customHeight="1">
      <c r="C23" s="14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9"/>
      <c r="G43" s="126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1">
    <mergeCell ref="C20:I20"/>
    <mergeCell ref="C24:I24"/>
    <mergeCell ref="C25:I25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I52"/>
  <sheetViews>
    <sheetView showGridLines="0" showZeros="0" topLeftCell="A4" zoomScale="115" zoomScaleNormal="115" zoomScaleSheetLayoutView="145" zoomScalePageLayoutView="130" workbookViewId="0">
      <selection activeCell="M17" sqref="M17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1+'19'!D6</f>
        <v>263</v>
      </c>
      <c r="F6" s="96" t="s">
        <v>18</v>
      </c>
      <c r="G6" s="97"/>
      <c r="H6" s="98">
        <f>1+'19'!H6:I6</f>
        <v>45432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 t="s">
        <v>46</v>
      </c>
      <c r="F15" s="50">
        <v>1</v>
      </c>
      <c r="G15" s="51">
        <v>1</v>
      </c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49"/>
      <c r="F17" s="50"/>
      <c r="G17" s="51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109" t="s">
        <v>47</v>
      </c>
      <c r="D23" s="110"/>
      <c r="E23" s="110"/>
      <c r="F23" s="110"/>
      <c r="G23" s="110"/>
      <c r="H23" s="110"/>
      <c r="I23" s="111"/>
    </row>
    <row r="24" spans="3:9" ht="14.1" customHeight="1">
      <c r="C24" s="67"/>
      <c r="D24" s="68"/>
      <c r="E24" s="68"/>
      <c r="F24" s="68"/>
      <c r="G24" s="68"/>
      <c r="H24" s="68"/>
      <c r="I24" s="69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19"/>
      <c r="E43" s="120" t="s">
        <v>22</v>
      </c>
      <c r="F43" s="121"/>
      <c r="G43" s="120" t="s">
        <v>11</v>
      </c>
      <c r="H43" s="121"/>
      <c r="I43" s="122"/>
    </row>
    <row r="44" spans="3:9" ht="13.5" customHeight="1">
      <c r="C44" s="123" t="s">
        <v>23</v>
      </c>
      <c r="D44" s="124"/>
      <c r="E44" s="7"/>
      <c r="F44" s="8"/>
      <c r="G44" s="126" t="s">
        <v>32</v>
      </c>
      <c r="H44" s="126"/>
      <c r="I44" s="127"/>
    </row>
    <row r="45" spans="3:9" ht="13.5" customHeight="1">
      <c r="C45" s="123" t="s">
        <v>9</v>
      </c>
      <c r="D45" s="124"/>
      <c r="E45" s="128" t="s">
        <v>30</v>
      </c>
      <c r="F45" s="129"/>
      <c r="G45" s="125" t="s">
        <v>31</v>
      </c>
      <c r="H45" s="126"/>
      <c r="I45" s="127"/>
    </row>
    <row r="46" spans="3:9" ht="13.5" customHeight="1">
      <c r="C46" s="20"/>
      <c r="D46" s="21"/>
      <c r="E46" s="128"/>
      <c r="F46" s="129"/>
      <c r="G46" s="7"/>
      <c r="H46" s="8"/>
      <c r="I46" s="9"/>
    </row>
    <row r="47" spans="3:9" ht="13.5" customHeight="1">
      <c r="C47" s="20"/>
      <c r="D47" s="21"/>
      <c r="E47" s="22"/>
      <c r="F47" s="23"/>
      <c r="G47" s="7"/>
      <c r="H47" s="8"/>
      <c r="I47" s="9"/>
    </row>
    <row r="48" spans="3:9" ht="13.5" customHeight="1">
      <c r="C48" s="123" t="s">
        <v>35</v>
      </c>
      <c r="D48" s="124"/>
      <c r="E48" s="22"/>
      <c r="F48" s="23"/>
      <c r="G48" s="125"/>
      <c r="H48" s="126"/>
      <c r="I48" s="127"/>
    </row>
    <row r="49" spans="3:9" ht="13.5" customHeight="1">
      <c r="C49" s="123" t="s">
        <v>8</v>
      </c>
      <c r="D49" s="124"/>
      <c r="E49" s="22"/>
      <c r="F49" s="23"/>
      <c r="G49" s="125"/>
      <c r="H49" s="126"/>
      <c r="I49" s="127"/>
    </row>
    <row r="50" spans="3:9" ht="13.5" customHeight="1">
      <c r="C50" s="20"/>
      <c r="D50" s="21"/>
      <c r="E50" s="22"/>
      <c r="F50" s="23"/>
      <c r="G50" s="7"/>
      <c r="H50" s="8"/>
      <c r="I50" s="9"/>
    </row>
    <row r="51" spans="3:9" ht="13.5" customHeight="1">
      <c r="C51" s="2"/>
      <c r="D51" s="3"/>
      <c r="E51" s="4"/>
      <c r="F51" s="5"/>
      <c r="G51" s="4"/>
      <c r="H51" s="5"/>
      <c r="I51" s="6"/>
    </row>
    <row r="52" spans="3:9" ht="11.4" customHeight="1"/>
  </sheetData>
  <mergeCells count="42">
    <mergeCell ref="C23:I23"/>
    <mergeCell ref="C21:I21"/>
    <mergeCell ref="C25:I25"/>
    <mergeCell ref="C26:I26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12:D12"/>
    <mergeCell ref="E12:G12"/>
    <mergeCell ref="H12:I12"/>
    <mergeCell ref="C19:I19"/>
    <mergeCell ref="C20:I20"/>
    <mergeCell ref="C3:C4"/>
    <mergeCell ref="D3:I3"/>
    <mergeCell ref="D4:I4"/>
    <mergeCell ref="F6:G6"/>
    <mergeCell ref="H6:I6"/>
    <mergeCell ref="C48:D48"/>
    <mergeCell ref="C49:D49"/>
    <mergeCell ref="G48:I48"/>
    <mergeCell ref="G49:I49"/>
    <mergeCell ref="C27:I27"/>
    <mergeCell ref="C40:I40"/>
    <mergeCell ref="C41:I41"/>
    <mergeCell ref="C42:I42"/>
    <mergeCell ref="C43:D43"/>
    <mergeCell ref="E43:F43"/>
    <mergeCell ref="G43:I43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I52"/>
  <sheetViews>
    <sheetView showGridLines="0" showZeros="0" topLeftCell="A4" zoomScale="115" zoomScaleNormal="115" zoomScaleSheetLayoutView="145" zoomScalePageLayoutView="130" workbookViewId="0">
      <selection activeCell="D14" sqref="D14:D15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1+'18'!D6</f>
        <v>262</v>
      </c>
      <c r="F6" s="96" t="s">
        <v>18</v>
      </c>
      <c r="G6" s="97"/>
      <c r="H6" s="98">
        <f>1+'18'!H6:I6</f>
        <v>45431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/>
      <c r="E14" s="49"/>
      <c r="F14" s="50"/>
      <c r="G14" s="51"/>
      <c r="H14" s="46"/>
      <c r="I14" s="45"/>
    </row>
    <row r="15" spans="3:9" ht="14.1" customHeight="1">
      <c r="C15" s="47" t="s">
        <v>9</v>
      </c>
      <c r="D15" s="48"/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49"/>
      <c r="F17" s="50"/>
      <c r="G17" s="51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34</v>
      </c>
      <c r="D21" s="110"/>
      <c r="E21" s="110"/>
      <c r="F21" s="110"/>
      <c r="G21" s="110"/>
      <c r="H21" s="110"/>
      <c r="I21" s="111"/>
    </row>
    <row r="22" spans="3:9" ht="14.1" customHeight="1">
      <c r="C22" s="109"/>
      <c r="D22" s="110"/>
      <c r="E22" s="110"/>
      <c r="F22" s="110"/>
      <c r="G22" s="110"/>
      <c r="H22" s="110"/>
      <c r="I22" s="111"/>
    </row>
    <row r="23" spans="3:9" ht="14.1" customHeight="1">
      <c r="C23" s="67"/>
      <c r="D23" s="68"/>
      <c r="E23" s="68"/>
      <c r="F23" s="68"/>
      <c r="G23" s="68"/>
      <c r="H23" s="68"/>
      <c r="I23" s="69"/>
    </row>
    <row r="24" spans="3:9" ht="14.1" customHeight="1">
      <c r="C24" s="14"/>
      <c r="D24" s="15"/>
      <c r="E24" s="15"/>
      <c r="F24" s="15"/>
      <c r="G24" s="15"/>
      <c r="H24" s="15"/>
      <c r="I24" s="16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19"/>
      <c r="E43" s="120" t="s">
        <v>22</v>
      </c>
      <c r="F43" s="121"/>
      <c r="G43" s="120" t="s">
        <v>11</v>
      </c>
      <c r="H43" s="121"/>
      <c r="I43" s="122"/>
    </row>
    <row r="44" spans="3:9" ht="13.5" customHeight="1">
      <c r="C44" s="123" t="s">
        <v>23</v>
      </c>
      <c r="D44" s="124"/>
      <c r="E44" s="7"/>
      <c r="F44" s="8"/>
      <c r="G44" s="126" t="s">
        <v>32</v>
      </c>
      <c r="H44" s="126"/>
      <c r="I44" s="127"/>
    </row>
    <row r="45" spans="3:9" ht="13.5" customHeight="1">
      <c r="C45" s="123" t="s">
        <v>9</v>
      </c>
      <c r="D45" s="124"/>
      <c r="E45" s="128" t="s">
        <v>30</v>
      </c>
      <c r="F45" s="129"/>
      <c r="G45" s="125" t="s">
        <v>31</v>
      </c>
      <c r="H45" s="126"/>
      <c r="I45" s="127"/>
    </row>
    <row r="46" spans="3:9" ht="13.5" customHeight="1">
      <c r="C46" s="20"/>
      <c r="D46" s="21"/>
      <c r="E46" s="128"/>
      <c r="F46" s="129"/>
      <c r="G46" s="7"/>
      <c r="H46" s="8"/>
      <c r="I46" s="9"/>
    </row>
    <row r="47" spans="3:9" ht="13.5" customHeight="1">
      <c r="C47" s="20"/>
      <c r="D47" s="21"/>
      <c r="E47" s="22"/>
      <c r="F47" s="23"/>
      <c r="G47" s="7"/>
      <c r="H47" s="8"/>
      <c r="I47" s="9"/>
    </row>
    <row r="48" spans="3:9" ht="13.5" customHeight="1">
      <c r="C48" s="123" t="s">
        <v>35</v>
      </c>
      <c r="D48" s="124"/>
      <c r="E48" s="22"/>
      <c r="F48" s="23"/>
      <c r="G48" s="125"/>
      <c r="H48" s="126"/>
      <c r="I48" s="127"/>
    </row>
    <row r="49" spans="3:9" ht="13.5" customHeight="1">
      <c r="C49" s="123" t="s">
        <v>8</v>
      </c>
      <c r="D49" s="124"/>
      <c r="E49" s="22"/>
      <c r="F49" s="23"/>
      <c r="G49" s="125"/>
      <c r="H49" s="126"/>
      <c r="I49" s="127"/>
    </row>
    <row r="50" spans="3:9" ht="13.5" customHeight="1">
      <c r="C50" s="20"/>
      <c r="D50" s="21"/>
      <c r="E50" s="22"/>
      <c r="F50" s="23"/>
      <c r="G50" s="7"/>
      <c r="H50" s="8"/>
      <c r="I50" s="9"/>
    </row>
    <row r="51" spans="3:9" ht="13.5" customHeight="1">
      <c r="C51" s="2"/>
      <c r="D51" s="3"/>
      <c r="E51" s="4"/>
      <c r="F51" s="5"/>
      <c r="G51" s="4"/>
      <c r="H51" s="5"/>
      <c r="I51" s="6"/>
    </row>
    <row r="52" spans="3:9" ht="11.4" customHeight="1"/>
  </sheetData>
  <mergeCells count="42">
    <mergeCell ref="C21:I21"/>
    <mergeCell ref="C25:I25"/>
    <mergeCell ref="C26:I26"/>
    <mergeCell ref="C22:I22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12:D12"/>
    <mergeCell ref="E12:G12"/>
    <mergeCell ref="H12:I12"/>
    <mergeCell ref="C19:I19"/>
    <mergeCell ref="C20:I20"/>
    <mergeCell ref="C3:C4"/>
    <mergeCell ref="D3:I3"/>
    <mergeCell ref="D4:I4"/>
    <mergeCell ref="F6:G6"/>
    <mergeCell ref="H6:I6"/>
    <mergeCell ref="C48:D48"/>
    <mergeCell ref="C49:D49"/>
    <mergeCell ref="G48:I48"/>
    <mergeCell ref="G49:I49"/>
    <mergeCell ref="C27:I27"/>
    <mergeCell ref="C40:I40"/>
    <mergeCell ref="C41:I41"/>
    <mergeCell ref="C42:I42"/>
    <mergeCell ref="C43:D43"/>
    <mergeCell ref="E43:F43"/>
    <mergeCell ref="G43:I43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8"/>
  <dimension ref="C2:I52"/>
  <sheetViews>
    <sheetView showGridLines="0" showZeros="0" tabSelected="1" topLeftCell="A4" zoomScale="115" zoomScaleNormal="115" zoomScaleSheetLayoutView="145" zoomScalePageLayoutView="130" workbookViewId="0">
      <selection activeCell="M22" sqref="M22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1+'17'!D6</f>
        <v>261</v>
      </c>
      <c r="F6" s="96" t="s">
        <v>18</v>
      </c>
      <c r="G6" s="97"/>
      <c r="H6" s="98">
        <f>1+'17'!H6:I6</f>
        <v>45430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 t="s">
        <v>46</v>
      </c>
      <c r="F15" s="50">
        <v>1</v>
      </c>
      <c r="G15" s="51">
        <v>1</v>
      </c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49"/>
      <c r="F17" s="50"/>
      <c r="G17" s="51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/>
      <c r="D21" s="110"/>
      <c r="E21" s="110"/>
      <c r="F21" s="110"/>
      <c r="G21" s="110"/>
      <c r="H21" s="110"/>
      <c r="I21" s="111"/>
    </row>
    <row r="22" spans="3:9" ht="14.1" customHeight="1">
      <c r="C22" s="109" t="s">
        <v>39</v>
      </c>
      <c r="D22" s="110"/>
      <c r="E22" s="110"/>
      <c r="F22" s="110"/>
      <c r="G22" s="110"/>
      <c r="H22" s="110"/>
      <c r="I22" s="111"/>
    </row>
    <row r="23" spans="3:9" ht="14.1" customHeight="1">
      <c r="C23" s="82" t="s">
        <v>40</v>
      </c>
      <c r="D23" s="83"/>
      <c r="E23" s="83"/>
      <c r="F23" s="83"/>
      <c r="G23" s="83"/>
      <c r="H23" s="83"/>
      <c r="I23" s="84"/>
    </row>
    <row r="24" spans="3:9" ht="14.1" customHeight="1">
      <c r="C24" s="17" t="s">
        <v>45</v>
      </c>
      <c r="D24" s="15"/>
      <c r="E24" s="15"/>
      <c r="F24" s="15"/>
      <c r="G24" s="15"/>
      <c r="H24" s="15"/>
      <c r="I24" s="16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19"/>
      <c r="E43" s="120" t="s">
        <v>22</v>
      </c>
      <c r="F43" s="121"/>
      <c r="G43" s="120" t="s">
        <v>11</v>
      </c>
      <c r="H43" s="121"/>
      <c r="I43" s="122"/>
    </row>
    <row r="44" spans="3:9" ht="13.5" customHeight="1">
      <c r="C44" s="123" t="s">
        <v>23</v>
      </c>
      <c r="D44" s="124"/>
      <c r="E44" s="7"/>
      <c r="F44" s="8"/>
      <c r="G44" s="126" t="s">
        <v>32</v>
      </c>
      <c r="H44" s="126"/>
      <c r="I44" s="127"/>
    </row>
    <row r="45" spans="3:9" ht="13.5" customHeight="1">
      <c r="C45" s="123" t="s">
        <v>9</v>
      </c>
      <c r="D45" s="124"/>
      <c r="E45" s="128" t="s">
        <v>30</v>
      </c>
      <c r="F45" s="129"/>
      <c r="G45" s="125" t="s">
        <v>31</v>
      </c>
      <c r="H45" s="126"/>
      <c r="I45" s="127"/>
    </row>
    <row r="46" spans="3:9" ht="13.5" customHeight="1">
      <c r="C46" s="20"/>
      <c r="D46" s="21"/>
      <c r="E46" s="128"/>
      <c r="F46" s="129"/>
      <c r="G46" s="7"/>
      <c r="H46" s="8"/>
      <c r="I46" s="9"/>
    </row>
    <row r="47" spans="3:9" ht="13.5" customHeight="1">
      <c r="C47" s="20"/>
      <c r="D47" s="21"/>
      <c r="E47" s="22"/>
      <c r="F47" s="23"/>
      <c r="G47" s="7"/>
      <c r="H47" s="8"/>
      <c r="I47" s="9"/>
    </row>
    <row r="48" spans="3:9" ht="13.5" customHeight="1">
      <c r="C48" s="123" t="s">
        <v>35</v>
      </c>
      <c r="D48" s="124"/>
      <c r="E48" s="22"/>
      <c r="F48" s="23"/>
      <c r="G48" s="125"/>
      <c r="H48" s="126"/>
      <c r="I48" s="127"/>
    </row>
    <row r="49" spans="3:9" ht="13.5" customHeight="1">
      <c r="C49" s="123" t="s">
        <v>8</v>
      </c>
      <c r="D49" s="124"/>
      <c r="E49" s="22"/>
      <c r="F49" s="23"/>
      <c r="G49" s="125"/>
      <c r="H49" s="126"/>
      <c r="I49" s="127"/>
    </row>
    <row r="50" spans="3:9" ht="13.5" customHeight="1">
      <c r="C50" s="20"/>
      <c r="D50" s="21"/>
      <c r="E50" s="22"/>
      <c r="F50" s="23"/>
      <c r="G50" s="7"/>
      <c r="H50" s="8"/>
      <c r="I50" s="9"/>
    </row>
    <row r="51" spans="3:9" ht="13.5" customHeight="1">
      <c r="C51" s="2"/>
      <c r="D51" s="3"/>
      <c r="E51" s="4"/>
      <c r="F51" s="5"/>
      <c r="G51" s="4"/>
      <c r="H51" s="5"/>
      <c r="I51" s="6"/>
    </row>
    <row r="52" spans="3:9" ht="11.4" customHeight="1"/>
  </sheetData>
  <mergeCells count="42"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1:I21"/>
    <mergeCell ref="C25:I25"/>
    <mergeCell ref="C26:I26"/>
    <mergeCell ref="C22:I22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17"/>
  <dimension ref="C2:I51"/>
  <sheetViews>
    <sheetView showGridLines="0" showZeros="0" topLeftCell="A4" zoomScale="115" zoomScaleNormal="115" zoomScaleSheetLayoutView="145" zoomScalePageLayoutView="130" workbookViewId="0">
      <selection activeCell="M16" sqref="M16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1+'16'!D6</f>
        <v>260</v>
      </c>
      <c r="F6" s="96" t="s">
        <v>18</v>
      </c>
      <c r="G6" s="97"/>
      <c r="H6" s="98">
        <f>1+'16'!H6:I6</f>
        <v>45429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1</v>
      </c>
      <c r="H14" s="46" t="s">
        <v>51</v>
      </c>
      <c r="I14" s="45">
        <v>1</v>
      </c>
    </row>
    <row r="15" spans="3:9" ht="14.1" customHeight="1">
      <c r="C15" s="47" t="s">
        <v>9</v>
      </c>
      <c r="D15" s="48">
        <v>1</v>
      </c>
      <c r="E15" s="49" t="s">
        <v>36</v>
      </c>
      <c r="F15" s="50"/>
      <c r="G15" s="51">
        <v>3</v>
      </c>
      <c r="H15" s="52" t="s">
        <v>52</v>
      </c>
      <c r="I15" s="53">
        <v>2</v>
      </c>
    </row>
    <row r="16" spans="3:9" ht="14.1" customHeight="1">
      <c r="C16" s="54" t="s">
        <v>13</v>
      </c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109" t="s">
        <v>44</v>
      </c>
      <c r="D23" s="110"/>
      <c r="E23" s="110"/>
      <c r="F23" s="110"/>
      <c r="G23" s="110"/>
      <c r="H23" s="110"/>
      <c r="I23" s="111"/>
    </row>
    <row r="24" spans="3:9" ht="14.1" customHeight="1">
      <c r="C24" s="67" t="s">
        <v>50</v>
      </c>
      <c r="D24" s="68"/>
      <c r="E24" s="68"/>
      <c r="F24" s="68"/>
      <c r="G24" s="68"/>
      <c r="H24" s="68"/>
      <c r="I24" s="69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6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2">
    <mergeCell ref="C25:I25"/>
    <mergeCell ref="C3:C4"/>
    <mergeCell ref="D3:I3"/>
    <mergeCell ref="D4:I4"/>
    <mergeCell ref="F6:G6"/>
    <mergeCell ref="H6:I6"/>
    <mergeCell ref="C21:I21"/>
    <mergeCell ref="C12:D12"/>
    <mergeCell ref="E12:G12"/>
    <mergeCell ref="H12:I12"/>
    <mergeCell ref="C18:I18"/>
    <mergeCell ref="C19:I19"/>
    <mergeCell ref="C20:I20"/>
    <mergeCell ref="C23:I23"/>
    <mergeCell ref="C30:I30"/>
    <mergeCell ref="C31:I31"/>
    <mergeCell ref="C32:I32"/>
    <mergeCell ref="C26:I26"/>
    <mergeCell ref="C38:I38"/>
    <mergeCell ref="C27:I27"/>
    <mergeCell ref="C28:I28"/>
    <mergeCell ref="C29:I29"/>
    <mergeCell ref="C43:D43"/>
    <mergeCell ref="G43:I43"/>
    <mergeCell ref="C33:I33"/>
    <mergeCell ref="C34:I34"/>
    <mergeCell ref="C35:I35"/>
    <mergeCell ref="C36:I36"/>
    <mergeCell ref="C37:I37"/>
    <mergeCell ref="C39:I39"/>
    <mergeCell ref="C40:I40"/>
    <mergeCell ref="C41:I41"/>
    <mergeCell ref="C42:D42"/>
    <mergeCell ref="E42:F42"/>
    <mergeCell ref="G42:I42"/>
    <mergeCell ref="C47:D47"/>
    <mergeCell ref="C48:D48"/>
    <mergeCell ref="G47:I47"/>
    <mergeCell ref="G48:I48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16"/>
  <dimension ref="C2:I52"/>
  <sheetViews>
    <sheetView showGridLines="0" showZeros="0" topLeftCell="A4" zoomScale="115" zoomScaleNormal="115" zoomScaleSheetLayoutView="145" zoomScalePageLayoutView="130" workbookViewId="0">
      <selection activeCell="F14" sqref="F13:F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1+'15'!D6</f>
        <v>259</v>
      </c>
      <c r="F6" s="96" t="s">
        <v>18</v>
      </c>
      <c r="G6" s="97"/>
      <c r="H6" s="98">
        <f>1+'15'!H6:I6</f>
        <v>45428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 t="s">
        <v>36</v>
      </c>
      <c r="F15" s="50"/>
      <c r="G15" s="51">
        <v>2</v>
      </c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49"/>
      <c r="F17" s="50"/>
      <c r="G17" s="51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109" t="s">
        <v>44</v>
      </c>
      <c r="D23" s="110"/>
      <c r="E23" s="110"/>
      <c r="F23" s="110"/>
      <c r="G23" s="110"/>
      <c r="H23" s="110"/>
      <c r="I23" s="111"/>
    </row>
    <row r="24" spans="3:9" ht="14.1" customHeight="1">
      <c r="C24" s="109"/>
      <c r="D24" s="110"/>
      <c r="E24" s="110"/>
      <c r="F24" s="110"/>
      <c r="G24" s="110"/>
      <c r="H24" s="110"/>
      <c r="I24" s="111"/>
    </row>
    <row r="25" spans="3:9" ht="14.1" customHeight="1">
      <c r="C25" s="17"/>
      <c r="D25" s="15"/>
      <c r="E25" s="15"/>
      <c r="F25" s="15"/>
      <c r="G25" s="15"/>
      <c r="H25" s="15"/>
      <c r="I25" s="16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19"/>
      <c r="E43" s="120" t="s">
        <v>22</v>
      </c>
      <c r="F43" s="121"/>
      <c r="G43" s="120" t="s">
        <v>11</v>
      </c>
      <c r="H43" s="121"/>
      <c r="I43" s="122"/>
    </row>
    <row r="44" spans="3:9" ht="13.5" customHeight="1">
      <c r="C44" s="123" t="s">
        <v>23</v>
      </c>
      <c r="D44" s="124"/>
      <c r="E44" s="7"/>
      <c r="F44" s="8"/>
      <c r="G44" s="126" t="s">
        <v>32</v>
      </c>
      <c r="H44" s="126"/>
      <c r="I44" s="127"/>
    </row>
    <row r="45" spans="3:9" ht="13.5" customHeight="1">
      <c r="C45" s="123" t="s">
        <v>9</v>
      </c>
      <c r="D45" s="124"/>
      <c r="E45" s="128" t="s">
        <v>30</v>
      </c>
      <c r="F45" s="129"/>
      <c r="G45" s="125" t="s">
        <v>31</v>
      </c>
      <c r="H45" s="126"/>
      <c r="I45" s="127"/>
    </row>
    <row r="46" spans="3:9" ht="13.5" customHeight="1">
      <c r="C46" s="20"/>
      <c r="D46" s="21"/>
      <c r="E46" s="128"/>
      <c r="F46" s="129"/>
      <c r="G46" s="7"/>
      <c r="H46" s="8"/>
      <c r="I46" s="9"/>
    </row>
    <row r="47" spans="3:9" ht="13.5" customHeight="1">
      <c r="C47" s="20"/>
      <c r="D47" s="21"/>
      <c r="E47" s="22"/>
      <c r="F47" s="23"/>
      <c r="G47" s="7"/>
      <c r="H47" s="8"/>
      <c r="I47" s="9"/>
    </row>
    <row r="48" spans="3:9" ht="13.5" customHeight="1">
      <c r="C48" s="123" t="s">
        <v>35</v>
      </c>
      <c r="D48" s="124"/>
      <c r="E48" s="22"/>
      <c r="F48" s="23"/>
      <c r="G48" s="125"/>
      <c r="H48" s="126"/>
      <c r="I48" s="127"/>
    </row>
    <row r="49" spans="3:9" ht="13.5" customHeight="1">
      <c r="C49" s="123" t="s">
        <v>8</v>
      </c>
      <c r="D49" s="124"/>
      <c r="E49" s="22"/>
      <c r="F49" s="23"/>
      <c r="G49" s="125"/>
      <c r="H49" s="126"/>
      <c r="I49" s="127"/>
    </row>
    <row r="50" spans="3:9" ht="13.5" customHeight="1">
      <c r="C50" s="20"/>
      <c r="D50" s="21"/>
      <c r="E50" s="22"/>
      <c r="F50" s="23"/>
      <c r="G50" s="7"/>
      <c r="H50" s="8"/>
      <c r="I50" s="9"/>
    </row>
    <row r="51" spans="3:9" ht="13.5" customHeight="1">
      <c r="C51" s="2"/>
      <c r="D51" s="3"/>
      <c r="E51" s="4"/>
      <c r="F51" s="5"/>
      <c r="G51" s="4"/>
      <c r="H51" s="5"/>
      <c r="I51" s="6"/>
    </row>
    <row r="52" spans="3:9" ht="11.4" customHeight="1"/>
  </sheetData>
  <mergeCells count="42"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1:I21"/>
    <mergeCell ref="C26:I26"/>
    <mergeCell ref="C24:I24"/>
    <mergeCell ref="C23:I23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15"/>
  <dimension ref="C2:I52"/>
  <sheetViews>
    <sheetView showGridLines="0" showZeros="0" topLeftCell="A6" zoomScale="115" zoomScaleNormal="115" zoomScaleSheetLayoutView="145" zoomScalePageLayoutView="130" workbookViewId="0">
      <selection activeCell="C23" sqref="C23:I23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1+'14'!D6</f>
        <v>258</v>
      </c>
      <c r="F6" s="96" t="s">
        <v>18</v>
      </c>
      <c r="G6" s="97"/>
      <c r="H6" s="98">
        <f>1+'14'!H6:I6</f>
        <v>45427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 t="s">
        <v>36</v>
      </c>
      <c r="F15" s="50"/>
      <c r="G15" s="51">
        <v>3</v>
      </c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 t="s">
        <v>13</v>
      </c>
      <c r="D17" s="55"/>
      <c r="E17" s="49"/>
      <c r="F17" s="50"/>
      <c r="G17" s="51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109" t="s">
        <v>49</v>
      </c>
      <c r="D23" s="110"/>
      <c r="E23" s="110"/>
      <c r="F23" s="110"/>
      <c r="G23" s="110"/>
      <c r="H23" s="110"/>
      <c r="I23" s="111"/>
    </row>
    <row r="24" spans="3:9" ht="14.1" customHeight="1">
      <c r="C24" s="109"/>
      <c r="D24" s="110"/>
      <c r="E24" s="110"/>
      <c r="F24" s="110"/>
      <c r="G24" s="110"/>
      <c r="H24" s="110"/>
      <c r="I24" s="111"/>
    </row>
    <row r="25" spans="3:9" ht="14.1" customHeight="1">
      <c r="C25" s="17"/>
      <c r="D25" s="15"/>
      <c r="E25" s="15"/>
      <c r="F25" s="15"/>
      <c r="G25" s="15"/>
      <c r="H25" s="15"/>
      <c r="I25" s="16"/>
    </row>
    <row r="26" spans="3:9" ht="14.1" customHeight="1">
      <c r="C26" s="17"/>
      <c r="D26" s="15"/>
      <c r="E26" s="15"/>
      <c r="F26" s="15"/>
      <c r="G26" s="15"/>
      <c r="H26" s="15"/>
      <c r="I26" s="16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19"/>
      <c r="E43" s="120" t="s">
        <v>22</v>
      </c>
      <c r="F43" s="121"/>
      <c r="G43" s="120" t="s">
        <v>11</v>
      </c>
      <c r="H43" s="121"/>
      <c r="I43" s="122"/>
    </row>
    <row r="44" spans="3:9" ht="13.5" customHeight="1">
      <c r="C44" s="123" t="s">
        <v>23</v>
      </c>
      <c r="D44" s="124"/>
      <c r="E44" s="7"/>
      <c r="F44" s="8"/>
      <c r="G44" s="126" t="s">
        <v>32</v>
      </c>
      <c r="H44" s="126"/>
      <c r="I44" s="127"/>
    </row>
    <row r="45" spans="3:9" ht="13.5" customHeight="1">
      <c r="C45" s="123" t="s">
        <v>9</v>
      </c>
      <c r="D45" s="124"/>
      <c r="E45" s="128" t="s">
        <v>30</v>
      </c>
      <c r="F45" s="129"/>
      <c r="G45" s="125" t="s">
        <v>31</v>
      </c>
      <c r="H45" s="126"/>
      <c r="I45" s="127"/>
    </row>
    <row r="46" spans="3:9" ht="13.5" customHeight="1">
      <c r="C46" s="20"/>
      <c r="D46" s="21"/>
      <c r="E46" s="128"/>
      <c r="F46" s="129"/>
      <c r="G46" s="7"/>
      <c r="H46" s="8"/>
      <c r="I46" s="9"/>
    </row>
    <row r="47" spans="3:9" ht="13.5" customHeight="1">
      <c r="C47" s="20"/>
      <c r="D47" s="21"/>
      <c r="E47" s="22"/>
      <c r="F47" s="23"/>
      <c r="G47" s="7"/>
      <c r="H47" s="8"/>
      <c r="I47" s="9"/>
    </row>
    <row r="48" spans="3:9" ht="13.5" customHeight="1">
      <c r="C48" s="123" t="s">
        <v>35</v>
      </c>
      <c r="D48" s="124"/>
      <c r="E48" s="22"/>
      <c r="F48" s="23"/>
      <c r="G48" s="125"/>
      <c r="H48" s="126"/>
      <c r="I48" s="127"/>
    </row>
    <row r="49" spans="3:9" ht="13.5" customHeight="1">
      <c r="C49" s="123" t="s">
        <v>8</v>
      </c>
      <c r="D49" s="124"/>
      <c r="E49" s="22"/>
      <c r="F49" s="23"/>
      <c r="G49" s="125"/>
      <c r="H49" s="126"/>
      <c r="I49" s="127"/>
    </row>
    <row r="50" spans="3:9" ht="13.5" customHeight="1">
      <c r="C50" s="20"/>
      <c r="D50" s="21"/>
      <c r="E50" s="22"/>
      <c r="F50" s="23"/>
      <c r="G50" s="7"/>
      <c r="H50" s="8"/>
      <c r="I50" s="9"/>
    </row>
    <row r="51" spans="3:9" ht="13.5" customHeight="1">
      <c r="C51" s="2"/>
      <c r="D51" s="3"/>
      <c r="E51" s="4"/>
      <c r="F51" s="5"/>
      <c r="G51" s="4"/>
      <c r="H51" s="5"/>
      <c r="I51" s="6"/>
    </row>
    <row r="52" spans="3:9" ht="11.4" customHeight="1"/>
  </sheetData>
  <mergeCells count="41"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1:I21"/>
    <mergeCell ref="C24:I24"/>
    <mergeCell ref="C23:I23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14"/>
  <dimension ref="C2:I51"/>
  <sheetViews>
    <sheetView showGridLines="0" showZeros="0" topLeftCell="A4" zoomScale="115" zoomScaleNormal="115" zoomScaleSheetLayoutView="145" zoomScalePageLayoutView="130" workbookViewId="0">
      <selection activeCell="C23" sqref="C23:I23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1+'13'!D6</f>
        <v>257</v>
      </c>
      <c r="F6" s="96" t="s">
        <v>18</v>
      </c>
      <c r="G6" s="97"/>
      <c r="H6" s="98">
        <f>1+'13'!H6:I6</f>
        <v>45426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33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 t="s">
        <v>36</v>
      </c>
      <c r="F15" s="50"/>
      <c r="G15" s="51">
        <v>3</v>
      </c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54"/>
      <c r="F17" s="56"/>
      <c r="G17" s="57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109" t="s">
        <v>49</v>
      </c>
      <c r="D23" s="110"/>
      <c r="E23" s="110"/>
      <c r="F23" s="110"/>
      <c r="G23" s="110"/>
      <c r="H23" s="110"/>
      <c r="I23" s="111"/>
    </row>
    <row r="24" spans="3:9" ht="14.1" customHeight="1">
      <c r="C24" s="17"/>
      <c r="D24" s="15"/>
      <c r="E24" s="15"/>
      <c r="F24" s="15"/>
      <c r="G24" s="15"/>
      <c r="H24" s="15"/>
      <c r="I24" s="16"/>
    </row>
    <row r="25" spans="3:9" ht="14.1" customHeight="1">
      <c r="C25" s="17"/>
      <c r="D25" s="15"/>
      <c r="E25" s="15"/>
      <c r="F25" s="15"/>
      <c r="G25" s="15"/>
      <c r="H25" s="15"/>
      <c r="I25" s="16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31"/>
      <c r="E43" s="120" t="s">
        <v>22</v>
      </c>
      <c r="F43" s="122"/>
      <c r="G43" s="120" t="s">
        <v>11</v>
      </c>
      <c r="H43" s="121"/>
      <c r="I43" s="122"/>
    </row>
    <row r="44" spans="3:9" ht="13.5" customHeight="1">
      <c r="C44" s="123" t="s">
        <v>23</v>
      </c>
      <c r="D44" s="130"/>
      <c r="E44" s="7"/>
      <c r="F44" s="9"/>
      <c r="G44" s="126" t="s">
        <v>32</v>
      </c>
      <c r="H44" s="126"/>
      <c r="I44" s="127"/>
    </row>
    <row r="45" spans="3:9" ht="13.5" customHeight="1">
      <c r="C45" s="123" t="s">
        <v>9</v>
      </c>
      <c r="D45" s="130"/>
      <c r="E45" s="128" t="s">
        <v>30</v>
      </c>
      <c r="F45" s="129"/>
      <c r="G45" s="125" t="s">
        <v>31</v>
      </c>
      <c r="H45" s="126"/>
      <c r="I45" s="127"/>
    </row>
    <row r="46" spans="3:9" ht="13.5" customHeight="1">
      <c r="C46" s="20"/>
      <c r="D46" s="65"/>
      <c r="E46" s="128"/>
      <c r="F46" s="129"/>
      <c r="G46" s="7"/>
      <c r="H46" s="8"/>
      <c r="I46" s="9"/>
    </row>
    <row r="47" spans="3:9" ht="13.5" customHeight="1">
      <c r="C47" s="20"/>
      <c r="D47" s="65"/>
      <c r="E47" s="22"/>
      <c r="F47" s="62"/>
      <c r="G47" s="7"/>
      <c r="H47" s="8"/>
      <c r="I47" s="9"/>
    </row>
    <row r="48" spans="3:9" ht="13.5" customHeight="1">
      <c r="C48" s="123" t="s">
        <v>35</v>
      </c>
      <c r="D48" s="130"/>
      <c r="E48" s="22"/>
      <c r="F48" s="62"/>
      <c r="G48" s="125"/>
      <c r="H48" s="126"/>
      <c r="I48" s="127"/>
    </row>
    <row r="49" spans="3:9" ht="13.5" customHeight="1">
      <c r="C49" s="123" t="s">
        <v>8</v>
      </c>
      <c r="D49" s="130"/>
      <c r="E49" s="63"/>
      <c r="F49" s="66"/>
      <c r="G49" s="125"/>
      <c r="H49" s="126"/>
      <c r="I49" s="127"/>
    </row>
    <row r="50" spans="3:9" ht="11.4" customHeight="1">
      <c r="C50" s="64"/>
      <c r="E50" s="64"/>
      <c r="F50" s="25"/>
      <c r="G50" s="64"/>
      <c r="I50" s="25"/>
    </row>
    <row r="51" spans="3:9">
      <c r="C51" s="27"/>
      <c r="D51" s="29"/>
      <c r="E51" s="27"/>
      <c r="F51" s="30"/>
      <c r="G51" s="27"/>
      <c r="H51" s="29"/>
      <c r="I51" s="30"/>
    </row>
  </sheetData>
  <mergeCells count="41"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1:I21"/>
    <mergeCell ref="C23:I23"/>
    <mergeCell ref="C26:I26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13"/>
  <dimension ref="C2:I51"/>
  <sheetViews>
    <sheetView showGridLines="0" showZeros="0" topLeftCell="A4" zoomScale="115" zoomScaleNormal="115" zoomScaleSheetLayoutView="145" zoomScalePageLayoutView="130" workbookViewId="0">
      <selection activeCell="C23" sqref="C23:I23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1+'12'!D6</f>
        <v>256</v>
      </c>
      <c r="F6" s="96" t="s">
        <v>18</v>
      </c>
      <c r="G6" s="97"/>
      <c r="H6" s="98">
        <f>1+'12'!H6:I6</f>
        <v>45425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 t="s">
        <v>36</v>
      </c>
      <c r="F15" s="50"/>
      <c r="G15" s="51">
        <v>3</v>
      </c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54"/>
      <c r="F17" s="56"/>
      <c r="G17" s="57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109" t="s">
        <v>49</v>
      </c>
      <c r="D23" s="110"/>
      <c r="E23" s="110"/>
      <c r="F23" s="110"/>
      <c r="G23" s="110"/>
      <c r="H23" s="110"/>
      <c r="I23" s="111"/>
    </row>
    <row r="24" spans="3:9" ht="14.1" customHeight="1">
      <c r="C24" s="17"/>
      <c r="D24" s="15"/>
      <c r="E24" s="15"/>
      <c r="F24" s="15"/>
      <c r="G24" s="15"/>
      <c r="H24" s="15"/>
      <c r="I24" s="16"/>
    </row>
    <row r="25" spans="3:9" ht="14.1" customHeight="1">
      <c r="C25" s="17"/>
      <c r="D25" s="15"/>
      <c r="E25" s="15"/>
      <c r="F25" s="15"/>
      <c r="G25" s="15"/>
      <c r="H25" s="15"/>
      <c r="I25" s="16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31"/>
      <c r="E43" s="120" t="s">
        <v>22</v>
      </c>
      <c r="F43" s="122"/>
      <c r="G43" s="121" t="s">
        <v>11</v>
      </c>
      <c r="H43" s="121"/>
      <c r="I43" s="122"/>
    </row>
    <row r="44" spans="3:9" ht="13.5" customHeight="1">
      <c r="C44" s="123" t="s">
        <v>23</v>
      </c>
      <c r="D44" s="130"/>
      <c r="E44" s="7"/>
      <c r="F44" s="9"/>
      <c r="G44" s="126" t="s">
        <v>32</v>
      </c>
      <c r="H44" s="126"/>
      <c r="I44" s="127"/>
    </row>
    <row r="45" spans="3:9" ht="13.5" customHeight="1">
      <c r="C45" s="123" t="s">
        <v>9</v>
      </c>
      <c r="D45" s="130"/>
      <c r="E45" s="128" t="s">
        <v>30</v>
      </c>
      <c r="F45" s="129"/>
      <c r="G45" s="126" t="s">
        <v>31</v>
      </c>
      <c r="H45" s="126"/>
      <c r="I45" s="127"/>
    </row>
    <row r="46" spans="3:9" ht="13.5" customHeight="1">
      <c r="C46" s="20"/>
      <c r="D46" s="65"/>
      <c r="E46" s="128"/>
      <c r="F46" s="129"/>
      <c r="G46" s="8"/>
      <c r="H46" s="8"/>
      <c r="I46" s="9"/>
    </row>
    <row r="47" spans="3:9" ht="13.5" customHeight="1">
      <c r="C47" s="20"/>
      <c r="D47" s="65"/>
      <c r="E47" s="22"/>
      <c r="F47" s="62"/>
      <c r="G47" s="8"/>
      <c r="H47" s="8"/>
      <c r="I47" s="9"/>
    </row>
    <row r="48" spans="3:9" ht="13.5" customHeight="1">
      <c r="C48" s="123" t="s">
        <v>35</v>
      </c>
      <c r="D48" s="130"/>
      <c r="E48" s="22"/>
      <c r="F48" s="62"/>
      <c r="G48" s="126"/>
      <c r="H48" s="126"/>
      <c r="I48" s="127"/>
    </row>
    <row r="49" spans="3:9" ht="13.5" customHeight="1">
      <c r="C49" s="123" t="s">
        <v>8</v>
      </c>
      <c r="D49" s="130"/>
      <c r="E49" s="63"/>
      <c r="F49" s="66"/>
      <c r="G49" s="126"/>
      <c r="H49" s="126"/>
      <c r="I49" s="127"/>
    </row>
    <row r="50" spans="3:9" ht="11.4" customHeight="1">
      <c r="C50" s="64"/>
      <c r="E50" s="64"/>
      <c r="F50" s="25"/>
      <c r="I50" s="25"/>
    </row>
    <row r="51" spans="3:9">
      <c r="C51" s="27"/>
      <c r="D51" s="29"/>
      <c r="E51" s="27"/>
      <c r="F51" s="30"/>
      <c r="G51" s="29"/>
      <c r="H51" s="29"/>
      <c r="I51" s="30"/>
    </row>
  </sheetData>
  <mergeCells count="41"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1:I21"/>
    <mergeCell ref="C23:I23"/>
    <mergeCell ref="C26:I26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3170-B1D9-45C1-AF63-50B8847C9440}">
  <dimension ref="C2:I51"/>
  <sheetViews>
    <sheetView showGridLines="0" showZeros="0" topLeftCell="A4" zoomScale="115" zoomScaleNormal="115" zoomScaleSheetLayoutView="145" zoomScalePageLayoutView="130" workbookViewId="0">
      <selection activeCell="C22" sqref="C22:I22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1+'29'!D6</f>
        <v>273</v>
      </c>
      <c r="F6" s="96" t="s">
        <v>18</v>
      </c>
      <c r="G6" s="97"/>
      <c r="H6" s="98">
        <f>1+'29'!H6:I6</f>
        <v>45442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3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40</v>
      </c>
      <c r="D21" s="110"/>
      <c r="E21" s="110"/>
      <c r="F21" s="110"/>
      <c r="G21" s="110"/>
      <c r="H21" s="110"/>
      <c r="I21" s="111"/>
    </row>
    <row r="22" spans="3:9" ht="14.1" customHeight="1">
      <c r="C22" s="109" t="s">
        <v>48</v>
      </c>
      <c r="D22" s="110"/>
      <c r="E22" s="110"/>
      <c r="F22" s="110"/>
      <c r="G22" s="110"/>
      <c r="H22" s="110"/>
      <c r="I22" s="111"/>
    </row>
    <row r="23" spans="3:9" ht="14.1" customHeight="1">
      <c r="C23" s="73"/>
      <c r="D23" s="74"/>
      <c r="E23" s="74"/>
      <c r="F23" s="74"/>
      <c r="G23" s="74"/>
      <c r="H23" s="74"/>
      <c r="I23" s="75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70"/>
      <c r="D45" s="71"/>
      <c r="E45" s="128"/>
      <c r="F45" s="129"/>
      <c r="G45" s="7"/>
      <c r="H45" s="8"/>
      <c r="I45" s="9"/>
    </row>
    <row r="46" spans="3:9" ht="13.5" customHeight="1">
      <c r="C46" s="70"/>
      <c r="D46" s="71"/>
      <c r="E46" s="7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7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72"/>
      <c r="F48" s="23"/>
      <c r="G48" s="125"/>
      <c r="H48" s="126"/>
      <c r="I48" s="127"/>
    </row>
    <row r="49" spans="3:9" ht="13.5" customHeight="1">
      <c r="C49" s="70"/>
      <c r="D49" s="71"/>
      <c r="E49" s="7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3">
    <mergeCell ref="C48:D48"/>
    <mergeCell ref="G48:I48"/>
    <mergeCell ref="C43:D43"/>
    <mergeCell ref="G43:I43"/>
    <mergeCell ref="C44:D44"/>
    <mergeCell ref="E44:F45"/>
    <mergeCell ref="G44:I44"/>
    <mergeCell ref="C47:D47"/>
    <mergeCell ref="G47:I47"/>
    <mergeCell ref="C38:I38"/>
    <mergeCell ref="C39:I39"/>
    <mergeCell ref="C40:I40"/>
    <mergeCell ref="C41:I41"/>
    <mergeCell ref="C42:D42"/>
    <mergeCell ref="E42:F42"/>
    <mergeCell ref="G42:I42"/>
    <mergeCell ref="C37:I37"/>
    <mergeCell ref="C26:I26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25:I25"/>
    <mergeCell ref="C3:C4"/>
    <mergeCell ref="D3:I3"/>
    <mergeCell ref="D4:I4"/>
    <mergeCell ref="F6:G6"/>
    <mergeCell ref="H6:I6"/>
    <mergeCell ref="C12:D12"/>
    <mergeCell ref="E12:G12"/>
    <mergeCell ref="H12:I12"/>
    <mergeCell ref="C18:I18"/>
    <mergeCell ref="C19:I19"/>
    <mergeCell ref="C20:I20"/>
    <mergeCell ref="C21:I21"/>
    <mergeCell ref="C24:I24"/>
    <mergeCell ref="C22:I22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12"/>
  <dimension ref="C2:I51"/>
  <sheetViews>
    <sheetView showGridLines="0" showZeros="0" topLeftCell="A4" zoomScale="115" zoomScaleNormal="115" zoomScaleSheetLayoutView="145" zoomScalePageLayoutView="130" workbookViewId="0">
      <selection activeCell="C19" sqref="C19:I19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1+'11'!D6</f>
        <v>255</v>
      </c>
      <c r="F6" s="96" t="s">
        <v>18</v>
      </c>
      <c r="G6" s="97"/>
      <c r="H6" s="98">
        <f>1+'11'!H6:I6</f>
        <v>45424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/>
      <c r="E14" s="49"/>
      <c r="F14" s="50"/>
      <c r="G14" s="51"/>
      <c r="H14" s="46"/>
      <c r="I14" s="45"/>
    </row>
    <row r="15" spans="3:9" ht="14.1" customHeight="1">
      <c r="C15" s="47" t="s">
        <v>9</v>
      </c>
      <c r="D15" s="48"/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54"/>
      <c r="F17" s="56"/>
      <c r="G17" s="57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34</v>
      </c>
      <c r="D21" s="110"/>
      <c r="E21" s="110"/>
      <c r="F21" s="110"/>
      <c r="G21" s="110"/>
      <c r="H21" s="110"/>
      <c r="I21" s="111"/>
    </row>
    <row r="22" spans="3:9" ht="14.1" customHeight="1">
      <c r="C22" s="85"/>
      <c r="D22" s="86"/>
      <c r="E22" s="86"/>
      <c r="F22" s="86"/>
      <c r="G22" s="86"/>
      <c r="H22" s="86"/>
      <c r="I22" s="87"/>
    </row>
    <row r="23" spans="3:9" ht="14.1" customHeight="1">
      <c r="C23" s="109"/>
      <c r="D23" s="110"/>
      <c r="E23" s="110"/>
      <c r="F23" s="110"/>
      <c r="G23" s="110"/>
      <c r="H23" s="110"/>
      <c r="I23" s="111"/>
    </row>
    <row r="24" spans="3:9" ht="14.1" customHeight="1">
      <c r="C24" s="17"/>
      <c r="D24" s="15"/>
      <c r="E24" s="15"/>
      <c r="F24" s="15"/>
      <c r="G24" s="15"/>
      <c r="H24" s="15"/>
      <c r="I24" s="16"/>
    </row>
    <row r="25" spans="3:9" ht="14.1" customHeight="1">
      <c r="C25" s="17"/>
      <c r="D25" s="15"/>
      <c r="E25" s="15"/>
      <c r="F25" s="15"/>
      <c r="G25" s="15"/>
      <c r="H25" s="15"/>
      <c r="I25" s="16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31"/>
      <c r="E43" s="120" t="s">
        <v>22</v>
      </c>
      <c r="F43" s="122"/>
      <c r="G43" s="121" t="s">
        <v>11</v>
      </c>
      <c r="H43" s="121"/>
      <c r="I43" s="122"/>
    </row>
    <row r="44" spans="3:9" ht="13.5" customHeight="1">
      <c r="C44" s="123" t="s">
        <v>23</v>
      </c>
      <c r="D44" s="130"/>
      <c r="E44" s="7"/>
      <c r="F44" s="9"/>
      <c r="G44" s="126" t="s">
        <v>32</v>
      </c>
      <c r="H44" s="126"/>
      <c r="I44" s="127"/>
    </row>
    <row r="45" spans="3:9" ht="13.5" customHeight="1">
      <c r="C45" s="123" t="s">
        <v>9</v>
      </c>
      <c r="D45" s="130"/>
      <c r="E45" s="128" t="s">
        <v>30</v>
      </c>
      <c r="F45" s="129"/>
      <c r="G45" s="126" t="s">
        <v>31</v>
      </c>
      <c r="H45" s="126"/>
      <c r="I45" s="127"/>
    </row>
    <row r="46" spans="3:9" ht="13.5" customHeight="1">
      <c r="C46" s="20"/>
      <c r="D46" s="65"/>
      <c r="E46" s="128"/>
      <c r="F46" s="129"/>
      <c r="G46" s="8"/>
      <c r="H46" s="8"/>
      <c r="I46" s="9"/>
    </row>
    <row r="47" spans="3:9" ht="13.5" customHeight="1">
      <c r="C47" s="20"/>
      <c r="D47" s="65"/>
      <c r="E47" s="22"/>
      <c r="F47" s="62"/>
      <c r="G47" s="8"/>
      <c r="H47" s="8"/>
      <c r="I47" s="9"/>
    </row>
    <row r="48" spans="3:9" ht="13.5" customHeight="1">
      <c r="C48" s="123" t="s">
        <v>35</v>
      </c>
      <c r="D48" s="130"/>
      <c r="E48" s="22"/>
      <c r="F48" s="62"/>
      <c r="G48" s="126"/>
      <c r="H48" s="126"/>
      <c r="I48" s="127"/>
    </row>
    <row r="49" spans="3:9" ht="13.5" customHeight="1">
      <c r="C49" s="123" t="s">
        <v>8</v>
      </c>
      <c r="D49" s="130"/>
      <c r="E49" s="63"/>
      <c r="F49" s="66"/>
      <c r="G49" s="126"/>
      <c r="H49" s="126"/>
      <c r="I49" s="127"/>
    </row>
    <row r="50" spans="3:9" ht="11.4" customHeight="1">
      <c r="C50" s="64"/>
      <c r="E50" s="64"/>
      <c r="F50" s="25"/>
      <c r="I50" s="25"/>
    </row>
    <row r="51" spans="3:9">
      <c r="C51" s="27"/>
      <c r="D51" s="29"/>
      <c r="E51" s="27"/>
      <c r="F51" s="30"/>
      <c r="G51" s="29"/>
      <c r="H51" s="29"/>
      <c r="I51" s="30"/>
    </row>
  </sheetData>
  <mergeCells count="42"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1:I21"/>
    <mergeCell ref="C23:I23"/>
    <mergeCell ref="C26:I26"/>
    <mergeCell ref="C22:I22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11"/>
  <dimension ref="C2:I51"/>
  <sheetViews>
    <sheetView showGridLines="0" showZeros="0" topLeftCell="A4" zoomScale="115" zoomScaleNormal="115" zoomScaleSheetLayoutView="145" zoomScalePageLayoutView="130" workbookViewId="0">
      <selection activeCell="E11" sqref="E11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1+'10'!D6</f>
        <v>254</v>
      </c>
      <c r="F6" s="96" t="s">
        <v>18</v>
      </c>
      <c r="G6" s="97"/>
      <c r="H6" s="98">
        <f>1+'10'!H6:I6</f>
        <v>45423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54"/>
      <c r="F17" s="56"/>
      <c r="G17" s="57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85"/>
      <c r="D23" s="86"/>
      <c r="E23" s="86"/>
      <c r="F23" s="86"/>
      <c r="G23" s="86"/>
      <c r="H23" s="86"/>
      <c r="I23" s="87"/>
    </row>
    <row r="24" spans="3:9" ht="14.1" customHeight="1">
      <c r="C24" s="17"/>
      <c r="D24" s="15"/>
      <c r="E24" s="15"/>
      <c r="F24" s="15"/>
      <c r="G24" s="15"/>
      <c r="H24" s="15"/>
      <c r="I24" s="16"/>
    </row>
    <row r="25" spans="3:9" ht="14.1" customHeight="1">
      <c r="C25" s="17"/>
      <c r="D25" s="15"/>
      <c r="E25" s="15"/>
      <c r="F25" s="15"/>
      <c r="G25" s="15"/>
      <c r="H25" s="15"/>
      <c r="I25" s="16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31"/>
      <c r="E43" s="120" t="s">
        <v>22</v>
      </c>
      <c r="F43" s="122"/>
      <c r="G43" s="121" t="s">
        <v>11</v>
      </c>
      <c r="H43" s="121"/>
      <c r="I43" s="122"/>
    </row>
    <row r="44" spans="3:9" ht="13.5" customHeight="1">
      <c r="C44" s="123" t="s">
        <v>23</v>
      </c>
      <c r="D44" s="130"/>
      <c r="E44" s="7"/>
      <c r="F44" s="9"/>
      <c r="G44" s="126" t="s">
        <v>32</v>
      </c>
      <c r="H44" s="126"/>
      <c r="I44" s="127"/>
    </row>
    <row r="45" spans="3:9" ht="13.5" customHeight="1">
      <c r="C45" s="123" t="s">
        <v>9</v>
      </c>
      <c r="D45" s="130"/>
      <c r="E45" s="128" t="s">
        <v>30</v>
      </c>
      <c r="F45" s="129"/>
      <c r="G45" s="126" t="s">
        <v>31</v>
      </c>
      <c r="H45" s="126"/>
      <c r="I45" s="127"/>
    </row>
    <row r="46" spans="3:9" ht="13.5" customHeight="1">
      <c r="C46" s="20"/>
      <c r="D46" s="65"/>
      <c r="E46" s="128"/>
      <c r="F46" s="129"/>
      <c r="G46" s="8"/>
      <c r="H46" s="8"/>
      <c r="I46" s="9"/>
    </row>
    <row r="47" spans="3:9" ht="13.5" customHeight="1">
      <c r="C47" s="20"/>
      <c r="D47" s="65"/>
      <c r="E47" s="22"/>
      <c r="F47" s="62"/>
      <c r="G47" s="8"/>
      <c r="H47" s="8"/>
      <c r="I47" s="9"/>
    </row>
    <row r="48" spans="3:9" ht="13.5" customHeight="1">
      <c r="C48" s="123" t="s">
        <v>35</v>
      </c>
      <c r="D48" s="130"/>
      <c r="E48" s="22"/>
      <c r="F48" s="62"/>
      <c r="G48" s="126"/>
      <c r="H48" s="126"/>
      <c r="I48" s="127"/>
    </row>
    <row r="49" spans="3:9" ht="13.5" customHeight="1">
      <c r="C49" s="123" t="s">
        <v>8</v>
      </c>
      <c r="D49" s="130"/>
      <c r="E49" s="63"/>
      <c r="F49" s="66"/>
      <c r="G49" s="126"/>
      <c r="H49" s="126"/>
      <c r="I49" s="127"/>
    </row>
    <row r="50" spans="3:9" ht="11.4" customHeight="1">
      <c r="C50" s="64"/>
      <c r="E50" s="64"/>
      <c r="F50" s="25"/>
      <c r="I50" s="25"/>
    </row>
    <row r="51" spans="3:9">
      <c r="C51" s="27"/>
      <c r="D51" s="29"/>
      <c r="E51" s="27"/>
      <c r="F51" s="30"/>
      <c r="G51" s="29"/>
      <c r="H51" s="29"/>
      <c r="I51" s="30"/>
    </row>
  </sheetData>
  <mergeCells count="41"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1:I21"/>
    <mergeCell ref="C23:I23"/>
    <mergeCell ref="C26:I26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10"/>
  <dimension ref="C2:I50"/>
  <sheetViews>
    <sheetView showGridLines="0" showZeros="0" topLeftCell="A4" zoomScale="115" zoomScaleNormal="115" zoomScaleSheetLayoutView="145" zoomScalePageLayoutView="130" workbookViewId="0">
      <selection activeCell="E11" sqref="E11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1+'09'!D6</f>
        <v>253</v>
      </c>
      <c r="F6" s="96" t="s">
        <v>18</v>
      </c>
      <c r="G6" s="97"/>
      <c r="H6" s="98">
        <f>1+'09'!H6:I6</f>
        <v>45422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 t="s">
        <v>13</v>
      </c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39</v>
      </c>
      <c r="D20" s="110"/>
      <c r="E20" s="110"/>
      <c r="F20" s="110"/>
      <c r="G20" s="110"/>
      <c r="H20" s="110"/>
      <c r="I20" s="111"/>
    </row>
    <row r="21" spans="3:9" ht="14.1" customHeight="1">
      <c r="C21" s="82" t="s">
        <v>40</v>
      </c>
      <c r="D21" s="83"/>
      <c r="E21" s="83"/>
      <c r="F21" s="83"/>
      <c r="G21" s="83"/>
      <c r="H21" s="83"/>
      <c r="I21" s="84"/>
    </row>
    <row r="22" spans="3:9" ht="14.1" customHeight="1">
      <c r="C22" s="14"/>
      <c r="D22" s="15"/>
      <c r="E22" s="15"/>
      <c r="F22" s="15"/>
      <c r="G22" s="15"/>
      <c r="H22" s="15"/>
      <c r="I22" s="16"/>
    </row>
    <row r="23" spans="3:9" ht="14.1" customHeight="1">
      <c r="C23" s="14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31"/>
      <c r="E42" s="120" t="s">
        <v>22</v>
      </c>
      <c r="F42" s="122"/>
      <c r="G42" s="121" t="s">
        <v>11</v>
      </c>
      <c r="H42" s="121"/>
      <c r="I42" s="122"/>
    </row>
    <row r="43" spans="3:9" ht="13.5" customHeight="1">
      <c r="C43" s="123" t="s">
        <v>23</v>
      </c>
      <c r="D43" s="130"/>
      <c r="E43" s="7"/>
      <c r="F43" s="9"/>
      <c r="G43" s="126" t="s">
        <v>32</v>
      </c>
      <c r="H43" s="126"/>
      <c r="I43" s="127"/>
    </row>
    <row r="44" spans="3:9" ht="13.5" customHeight="1">
      <c r="C44" s="123" t="s">
        <v>9</v>
      </c>
      <c r="D44" s="130"/>
      <c r="E44" s="128" t="s">
        <v>30</v>
      </c>
      <c r="F44" s="129"/>
      <c r="G44" s="126" t="s">
        <v>31</v>
      </c>
      <c r="H44" s="126"/>
      <c r="I44" s="127"/>
    </row>
    <row r="45" spans="3:9" ht="13.5" customHeight="1">
      <c r="C45" s="20"/>
      <c r="D45" s="65"/>
      <c r="E45" s="128"/>
      <c r="F45" s="129"/>
      <c r="G45" s="8"/>
      <c r="H45" s="8"/>
      <c r="I45" s="9"/>
    </row>
    <row r="46" spans="3:9" ht="13.5" customHeight="1">
      <c r="C46" s="20"/>
      <c r="D46" s="65"/>
      <c r="E46" s="22"/>
      <c r="F46" s="62"/>
      <c r="G46" s="8"/>
      <c r="H46" s="8"/>
      <c r="I46" s="9"/>
    </row>
    <row r="47" spans="3:9" ht="13.5" customHeight="1">
      <c r="C47" s="123" t="s">
        <v>35</v>
      </c>
      <c r="D47" s="130"/>
      <c r="E47" s="22"/>
      <c r="F47" s="62"/>
      <c r="G47" s="126"/>
      <c r="H47" s="126"/>
      <c r="I47" s="127"/>
    </row>
    <row r="48" spans="3:9" ht="13.5" customHeight="1">
      <c r="C48" s="123" t="s">
        <v>8</v>
      </c>
      <c r="D48" s="130"/>
      <c r="E48" s="63"/>
      <c r="F48" s="66"/>
      <c r="G48" s="126"/>
      <c r="H48" s="126"/>
      <c r="I48" s="127"/>
    </row>
    <row r="49" spans="3:9" ht="11.4" customHeight="1">
      <c r="C49" s="64"/>
      <c r="E49" s="64"/>
      <c r="F49" s="25"/>
      <c r="I49" s="25"/>
    </row>
    <row r="50" spans="3:9">
      <c r="C50" s="27"/>
      <c r="D50" s="29"/>
      <c r="E50" s="27"/>
      <c r="F50" s="30"/>
      <c r="G50" s="29"/>
      <c r="H50" s="29"/>
      <c r="I50" s="30"/>
    </row>
  </sheetData>
  <mergeCells count="41">
    <mergeCell ref="C26:I26"/>
    <mergeCell ref="C3:C4"/>
    <mergeCell ref="D3:I3"/>
    <mergeCell ref="D4:I4"/>
    <mergeCell ref="F6:G6"/>
    <mergeCell ref="H6:I6"/>
    <mergeCell ref="C12:D12"/>
    <mergeCell ref="E12:G12"/>
    <mergeCell ref="H12:I12"/>
    <mergeCell ref="C18:I18"/>
    <mergeCell ref="C19:I19"/>
    <mergeCell ref="C20:I20"/>
    <mergeCell ref="C24:I24"/>
    <mergeCell ref="C25:I25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9:I39"/>
    <mergeCell ref="C40:I40"/>
    <mergeCell ref="C41:I41"/>
    <mergeCell ref="C42:D42"/>
    <mergeCell ref="E42:F42"/>
    <mergeCell ref="G42:I42"/>
    <mergeCell ref="C47:D47"/>
    <mergeCell ref="C48:D48"/>
    <mergeCell ref="G47:I47"/>
    <mergeCell ref="G48:I48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9"/>
  <dimension ref="C2:I51"/>
  <sheetViews>
    <sheetView showGridLines="0" showZeros="0" topLeftCell="A4" zoomScale="115" zoomScaleNormal="115" zoomScaleSheetLayoutView="145" zoomScalePageLayoutView="130" workbookViewId="0">
      <selection activeCell="H14" sqref="H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1+'08'!D6</f>
        <v>252</v>
      </c>
      <c r="F6" s="96" t="s">
        <v>18</v>
      </c>
      <c r="G6" s="97"/>
      <c r="H6" s="98">
        <f>1+'08'!H6:I6</f>
        <v>45421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54"/>
      <c r="F17" s="56"/>
      <c r="G17" s="57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17" t="s">
        <v>40</v>
      </c>
      <c r="D22" s="18"/>
      <c r="E22" s="18"/>
      <c r="F22" s="18"/>
      <c r="G22" s="18"/>
      <c r="H22" s="18"/>
      <c r="I22" s="19"/>
    </row>
    <row r="23" spans="3:9" ht="14.1" customHeight="1">
      <c r="C23" s="85"/>
      <c r="D23" s="86"/>
      <c r="E23" s="86"/>
      <c r="F23" s="86"/>
      <c r="G23" s="86"/>
      <c r="H23" s="86"/>
      <c r="I23" s="87"/>
    </row>
    <row r="24" spans="3:9" ht="14.1" customHeight="1">
      <c r="C24" s="17"/>
      <c r="D24" s="18"/>
      <c r="E24" s="18"/>
      <c r="F24" s="18"/>
      <c r="G24" s="18"/>
      <c r="H24" s="18"/>
      <c r="I24" s="19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31"/>
      <c r="E43" s="120" t="s">
        <v>22</v>
      </c>
      <c r="F43" s="122"/>
      <c r="G43" s="121" t="s">
        <v>11</v>
      </c>
      <c r="H43" s="121"/>
      <c r="I43" s="122"/>
    </row>
    <row r="44" spans="3:9" ht="13.5" customHeight="1">
      <c r="C44" s="123" t="s">
        <v>23</v>
      </c>
      <c r="D44" s="130"/>
      <c r="E44" s="7"/>
      <c r="F44" s="9"/>
      <c r="G44" s="126" t="s">
        <v>32</v>
      </c>
      <c r="H44" s="126"/>
      <c r="I44" s="127"/>
    </row>
    <row r="45" spans="3:9" ht="13.5" customHeight="1">
      <c r="C45" s="123" t="s">
        <v>9</v>
      </c>
      <c r="D45" s="130"/>
      <c r="E45" s="128" t="s">
        <v>30</v>
      </c>
      <c r="F45" s="129"/>
      <c r="G45" s="126" t="s">
        <v>31</v>
      </c>
      <c r="H45" s="126"/>
      <c r="I45" s="127"/>
    </row>
    <row r="46" spans="3:9" ht="13.5" customHeight="1">
      <c r="C46" s="20"/>
      <c r="D46" s="65"/>
      <c r="E46" s="128"/>
      <c r="F46" s="129"/>
      <c r="G46" s="8"/>
      <c r="H46" s="8"/>
      <c r="I46" s="9"/>
    </row>
    <row r="47" spans="3:9" ht="13.5" customHeight="1">
      <c r="C47" s="20"/>
      <c r="D47" s="65"/>
      <c r="E47" s="22"/>
      <c r="F47" s="62"/>
      <c r="G47" s="8"/>
      <c r="H47" s="8"/>
      <c r="I47" s="9"/>
    </row>
    <row r="48" spans="3:9" ht="13.5" customHeight="1">
      <c r="C48" s="123" t="s">
        <v>35</v>
      </c>
      <c r="D48" s="130"/>
      <c r="E48" s="22"/>
      <c r="F48" s="62"/>
      <c r="G48" s="126"/>
      <c r="H48" s="126"/>
      <c r="I48" s="127"/>
    </row>
    <row r="49" spans="3:9" ht="13.5" customHeight="1">
      <c r="C49" s="123" t="s">
        <v>8</v>
      </c>
      <c r="D49" s="130"/>
      <c r="E49" s="63"/>
      <c r="F49" s="66"/>
      <c r="G49" s="126"/>
      <c r="H49" s="126"/>
      <c r="I49" s="127"/>
    </row>
    <row r="50" spans="3:9" ht="11.4" customHeight="1">
      <c r="C50" s="64"/>
      <c r="E50" s="64"/>
      <c r="F50" s="25"/>
      <c r="I50" s="25"/>
    </row>
    <row r="51" spans="3:9">
      <c r="C51" s="27"/>
      <c r="D51" s="29"/>
      <c r="E51" s="27"/>
      <c r="F51" s="30"/>
      <c r="G51" s="29"/>
      <c r="H51" s="29"/>
      <c r="I51" s="30"/>
    </row>
  </sheetData>
  <mergeCells count="42"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3:I23"/>
    <mergeCell ref="C26:I26"/>
    <mergeCell ref="C25:I25"/>
    <mergeCell ref="C21:I21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8"/>
  <dimension ref="C2:I51"/>
  <sheetViews>
    <sheetView showGridLines="0" showZeros="0" topLeftCell="A4" zoomScale="115" zoomScaleNormal="115" zoomScaleSheetLayoutView="145" zoomScalePageLayoutView="130" workbookViewId="0">
      <selection activeCell="H14" sqref="H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1+'07'!D6</f>
        <v>251</v>
      </c>
      <c r="F6" s="96" t="s">
        <v>18</v>
      </c>
      <c r="G6" s="97"/>
      <c r="H6" s="98">
        <f>1+'07'!H6:I6</f>
        <v>45420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1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54"/>
      <c r="F17" s="56"/>
      <c r="G17" s="57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109"/>
      <c r="D22" s="110"/>
      <c r="E22" s="110"/>
      <c r="F22" s="110"/>
      <c r="G22" s="110"/>
      <c r="H22" s="110"/>
      <c r="I22" s="111"/>
    </row>
    <row r="23" spans="3:9" ht="14.1" customHeight="1">
      <c r="C23" s="85"/>
      <c r="D23" s="86"/>
      <c r="E23" s="86"/>
      <c r="F23" s="86"/>
      <c r="G23" s="86"/>
      <c r="H23" s="86"/>
      <c r="I23" s="87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31"/>
      <c r="E43" s="120" t="s">
        <v>22</v>
      </c>
      <c r="F43" s="122"/>
      <c r="G43" s="120" t="s">
        <v>11</v>
      </c>
      <c r="H43" s="121"/>
      <c r="I43" s="122"/>
    </row>
    <row r="44" spans="3:9" ht="13.5" customHeight="1">
      <c r="C44" s="123" t="s">
        <v>23</v>
      </c>
      <c r="D44" s="130"/>
      <c r="E44" s="7"/>
      <c r="F44" s="9"/>
      <c r="G44" s="126" t="s">
        <v>32</v>
      </c>
      <c r="H44" s="126"/>
      <c r="I44" s="127"/>
    </row>
    <row r="45" spans="3:9" ht="13.5" customHeight="1">
      <c r="C45" s="123" t="s">
        <v>9</v>
      </c>
      <c r="D45" s="130"/>
      <c r="E45" s="128" t="s">
        <v>30</v>
      </c>
      <c r="F45" s="129"/>
      <c r="G45" s="126" t="s">
        <v>31</v>
      </c>
      <c r="H45" s="126"/>
      <c r="I45" s="127"/>
    </row>
    <row r="46" spans="3:9" ht="13.5" customHeight="1">
      <c r="C46" s="20"/>
      <c r="D46" s="65"/>
      <c r="E46" s="128"/>
      <c r="F46" s="129"/>
      <c r="G46" s="8"/>
      <c r="H46" s="8"/>
      <c r="I46" s="9"/>
    </row>
    <row r="47" spans="3:9" ht="13.5" customHeight="1">
      <c r="C47" s="20"/>
      <c r="D47" s="65"/>
      <c r="E47" s="22"/>
      <c r="F47" s="62"/>
      <c r="G47" s="8"/>
      <c r="H47" s="8"/>
      <c r="I47" s="9"/>
    </row>
    <row r="48" spans="3:9" ht="13.5" customHeight="1">
      <c r="C48" s="123" t="s">
        <v>35</v>
      </c>
      <c r="D48" s="130"/>
      <c r="E48" s="22"/>
      <c r="F48" s="62"/>
      <c r="G48" s="126"/>
      <c r="H48" s="126"/>
      <c r="I48" s="127"/>
    </row>
    <row r="49" spans="3:9" ht="13.5" customHeight="1">
      <c r="C49" s="123" t="s">
        <v>8</v>
      </c>
      <c r="D49" s="130"/>
      <c r="E49" s="63"/>
      <c r="F49" s="66"/>
      <c r="G49" s="126"/>
      <c r="H49" s="126"/>
      <c r="I49" s="127"/>
    </row>
    <row r="50" spans="3:9" ht="11.4" customHeight="1">
      <c r="C50" s="64"/>
      <c r="E50" s="64"/>
      <c r="F50" s="25"/>
      <c r="I50" s="25"/>
    </row>
    <row r="51" spans="3:9">
      <c r="C51" s="27"/>
      <c r="D51" s="29"/>
      <c r="E51" s="27"/>
      <c r="F51" s="30"/>
      <c r="G51" s="29"/>
      <c r="H51" s="29"/>
      <c r="I51" s="30"/>
    </row>
  </sheetData>
  <mergeCells count="44">
    <mergeCell ref="C21:I21"/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5:I25"/>
    <mergeCell ref="C26:I26"/>
    <mergeCell ref="C22:I22"/>
    <mergeCell ref="C24:I24"/>
    <mergeCell ref="C23:I23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7"/>
  <dimension ref="C2:I51"/>
  <sheetViews>
    <sheetView showGridLines="0" showZeros="0" topLeftCell="A4" zoomScale="115" zoomScaleNormal="115" zoomScaleSheetLayoutView="145" zoomScalePageLayoutView="130" workbookViewId="0">
      <selection activeCell="H14" sqref="H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1+'06'!D6</f>
        <v>250</v>
      </c>
      <c r="F6" s="96" t="s">
        <v>18</v>
      </c>
      <c r="G6" s="97"/>
      <c r="H6" s="98">
        <f>1+'06'!H6:I6</f>
        <v>45419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1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54"/>
      <c r="F17" s="56"/>
      <c r="G17" s="57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109"/>
      <c r="D22" s="110"/>
      <c r="E22" s="110"/>
      <c r="F22" s="110"/>
      <c r="G22" s="110"/>
      <c r="H22" s="110"/>
      <c r="I22" s="111"/>
    </row>
    <row r="23" spans="3:9" ht="14.1" customHeight="1">
      <c r="C23" s="85"/>
      <c r="D23" s="86"/>
      <c r="E23" s="86"/>
      <c r="F23" s="86"/>
      <c r="G23" s="86"/>
      <c r="H23" s="86"/>
      <c r="I23" s="87"/>
    </row>
    <row r="24" spans="3:9" ht="14.1" customHeight="1">
      <c r="C24" s="109"/>
      <c r="D24" s="110"/>
      <c r="E24" s="110"/>
      <c r="F24" s="110"/>
      <c r="G24" s="110"/>
      <c r="H24" s="110"/>
      <c r="I24" s="111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31"/>
      <c r="E43" s="120" t="s">
        <v>22</v>
      </c>
      <c r="F43" s="122"/>
      <c r="G43" s="121" t="s">
        <v>11</v>
      </c>
      <c r="H43" s="121"/>
      <c r="I43" s="122"/>
    </row>
    <row r="44" spans="3:9" ht="13.5" customHeight="1">
      <c r="C44" s="123" t="s">
        <v>23</v>
      </c>
      <c r="D44" s="130"/>
      <c r="E44" s="7"/>
      <c r="F44" s="9"/>
      <c r="G44" s="126" t="s">
        <v>32</v>
      </c>
      <c r="H44" s="126"/>
      <c r="I44" s="127"/>
    </row>
    <row r="45" spans="3:9" ht="13.5" customHeight="1">
      <c r="C45" s="123" t="s">
        <v>9</v>
      </c>
      <c r="D45" s="130"/>
      <c r="E45" s="128" t="s">
        <v>30</v>
      </c>
      <c r="F45" s="129"/>
      <c r="G45" s="126" t="s">
        <v>31</v>
      </c>
      <c r="H45" s="126"/>
      <c r="I45" s="127"/>
    </row>
    <row r="46" spans="3:9" ht="13.5" customHeight="1">
      <c r="C46" s="20"/>
      <c r="D46" s="65"/>
      <c r="E46" s="128"/>
      <c r="F46" s="129"/>
      <c r="G46" s="8"/>
      <c r="H46" s="8"/>
      <c r="I46" s="9"/>
    </row>
    <row r="47" spans="3:9" ht="13.5" customHeight="1">
      <c r="C47" s="20"/>
      <c r="D47" s="65"/>
      <c r="E47" s="22"/>
      <c r="F47" s="62"/>
      <c r="G47" s="8"/>
      <c r="H47" s="8"/>
      <c r="I47" s="9"/>
    </row>
    <row r="48" spans="3:9" ht="13.5" customHeight="1">
      <c r="C48" s="123" t="s">
        <v>35</v>
      </c>
      <c r="D48" s="130"/>
      <c r="E48" s="22"/>
      <c r="F48" s="62"/>
      <c r="G48" s="126"/>
      <c r="H48" s="126"/>
      <c r="I48" s="127"/>
    </row>
    <row r="49" spans="3:9" ht="13.5" customHeight="1">
      <c r="C49" s="123" t="s">
        <v>8</v>
      </c>
      <c r="D49" s="130"/>
      <c r="E49" s="63"/>
      <c r="F49" s="66"/>
      <c r="G49" s="126"/>
      <c r="H49" s="126"/>
      <c r="I49" s="127"/>
    </row>
    <row r="50" spans="3:9" ht="11.4" customHeight="1">
      <c r="C50" s="64"/>
      <c r="E50" s="64"/>
      <c r="F50" s="25"/>
      <c r="I50" s="25"/>
    </row>
    <row r="51" spans="3:9">
      <c r="C51" s="27"/>
      <c r="D51" s="29"/>
      <c r="E51" s="27"/>
      <c r="F51" s="30"/>
      <c r="G51" s="29"/>
      <c r="H51" s="29"/>
      <c r="I51" s="30"/>
    </row>
  </sheetData>
  <mergeCells count="44">
    <mergeCell ref="C21:I21"/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3:I23"/>
    <mergeCell ref="C26:I26"/>
    <mergeCell ref="C22:I22"/>
    <mergeCell ref="C24:I24"/>
    <mergeCell ref="C25:I25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6"/>
  <dimension ref="C2:I51"/>
  <sheetViews>
    <sheetView showGridLines="0" showZeros="0" topLeftCell="A4" zoomScale="115" zoomScaleNormal="115" zoomScaleSheetLayoutView="145" zoomScalePageLayoutView="130" workbookViewId="0">
      <selection activeCell="H14" sqref="H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1+'05'!D6</f>
        <v>249</v>
      </c>
      <c r="F6" s="96" t="s">
        <v>18</v>
      </c>
      <c r="G6" s="97"/>
      <c r="H6" s="98">
        <f>1+'05'!H6:I6</f>
        <v>45418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1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4"/>
      <c r="D17" s="55"/>
      <c r="E17" s="54"/>
      <c r="F17" s="56"/>
      <c r="G17" s="57"/>
      <c r="H17" s="58"/>
      <c r="I17" s="57"/>
    </row>
    <row r="18" spans="3:9" ht="14.1" customHeight="1">
      <c r="C18" s="59" t="s">
        <v>21</v>
      </c>
      <c r="D18" s="60"/>
      <c r="E18" s="60"/>
      <c r="F18" s="60"/>
      <c r="G18" s="60"/>
      <c r="H18" s="60"/>
      <c r="I18" s="61"/>
    </row>
    <row r="19" spans="3:9" ht="14.1" customHeight="1">
      <c r="C19" s="106"/>
      <c r="D19" s="107"/>
      <c r="E19" s="107"/>
      <c r="F19" s="107"/>
      <c r="G19" s="107"/>
      <c r="H19" s="107"/>
      <c r="I19" s="108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/>
      <c r="D21" s="110"/>
      <c r="E21" s="110"/>
      <c r="F21" s="110"/>
      <c r="G21" s="110"/>
      <c r="H21" s="110"/>
      <c r="I21" s="111"/>
    </row>
    <row r="22" spans="3:9" ht="14.1" customHeight="1">
      <c r="C22" s="109" t="s">
        <v>39</v>
      </c>
      <c r="D22" s="110"/>
      <c r="E22" s="110"/>
      <c r="F22" s="110"/>
      <c r="G22" s="110"/>
      <c r="H22" s="110"/>
      <c r="I22" s="111"/>
    </row>
    <row r="23" spans="3:9" ht="14.1" customHeight="1">
      <c r="C23" s="109"/>
      <c r="D23" s="110"/>
      <c r="E23" s="110"/>
      <c r="F23" s="110"/>
      <c r="G23" s="110"/>
      <c r="H23" s="110"/>
      <c r="I23" s="111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109"/>
      <c r="D25" s="110"/>
      <c r="E25" s="110"/>
      <c r="F25" s="110"/>
      <c r="G25" s="110"/>
      <c r="H25" s="110"/>
      <c r="I25" s="111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85"/>
      <c r="D33" s="86"/>
      <c r="E33" s="86"/>
      <c r="F33" s="86"/>
      <c r="G33" s="86"/>
      <c r="H33" s="86"/>
      <c r="I33" s="87"/>
    </row>
    <row r="34" spans="3:9" ht="14.1" customHeight="1">
      <c r="C34" s="112" t="s">
        <v>12</v>
      </c>
      <c r="D34" s="113"/>
      <c r="E34" s="113"/>
      <c r="F34" s="113"/>
      <c r="G34" s="113"/>
      <c r="H34" s="113"/>
      <c r="I34" s="114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4.1" customHeight="1">
      <c r="C41" s="85"/>
      <c r="D41" s="86"/>
      <c r="E41" s="86"/>
      <c r="F41" s="86"/>
      <c r="G41" s="86"/>
      <c r="H41" s="86"/>
      <c r="I41" s="87"/>
    </row>
    <row r="42" spans="3:9" ht="12.75" customHeight="1">
      <c r="C42" s="115"/>
      <c r="D42" s="116"/>
      <c r="E42" s="116"/>
      <c r="F42" s="116"/>
      <c r="G42" s="116"/>
      <c r="H42" s="116"/>
      <c r="I42" s="117"/>
    </row>
    <row r="43" spans="3:9" ht="13.5" customHeight="1">
      <c r="C43" s="118" t="s">
        <v>10</v>
      </c>
      <c r="D43" s="131"/>
      <c r="E43" s="120" t="s">
        <v>22</v>
      </c>
      <c r="F43" s="122"/>
      <c r="G43" s="121" t="s">
        <v>11</v>
      </c>
      <c r="H43" s="121"/>
      <c r="I43" s="122"/>
    </row>
    <row r="44" spans="3:9" ht="13.5" customHeight="1">
      <c r="C44" s="123" t="s">
        <v>23</v>
      </c>
      <c r="D44" s="130"/>
      <c r="E44" s="7"/>
      <c r="F44" s="9"/>
      <c r="G44" s="126" t="s">
        <v>32</v>
      </c>
      <c r="H44" s="126"/>
      <c r="I44" s="127"/>
    </row>
    <row r="45" spans="3:9" ht="13.5" customHeight="1">
      <c r="C45" s="123" t="s">
        <v>9</v>
      </c>
      <c r="D45" s="130"/>
      <c r="E45" s="128" t="s">
        <v>30</v>
      </c>
      <c r="F45" s="129"/>
      <c r="G45" s="126" t="s">
        <v>31</v>
      </c>
      <c r="H45" s="126"/>
      <c r="I45" s="127"/>
    </row>
    <row r="46" spans="3:9" ht="13.5" customHeight="1">
      <c r="C46" s="20"/>
      <c r="D46" s="65"/>
      <c r="E46" s="128"/>
      <c r="F46" s="129"/>
      <c r="G46" s="8"/>
      <c r="H46" s="8"/>
      <c r="I46" s="9"/>
    </row>
    <row r="47" spans="3:9" ht="13.5" customHeight="1">
      <c r="C47" s="20"/>
      <c r="D47" s="65"/>
      <c r="E47" s="22"/>
      <c r="F47" s="62"/>
      <c r="G47" s="8"/>
      <c r="H47" s="8"/>
      <c r="I47" s="9"/>
    </row>
    <row r="48" spans="3:9" ht="13.5" customHeight="1">
      <c r="C48" s="123" t="s">
        <v>35</v>
      </c>
      <c r="D48" s="130"/>
      <c r="E48" s="22"/>
      <c r="F48" s="62"/>
      <c r="G48" s="126"/>
      <c r="H48" s="126"/>
      <c r="I48" s="127"/>
    </row>
    <row r="49" spans="3:9" ht="13.5" customHeight="1">
      <c r="C49" s="123" t="s">
        <v>8</v>
      </c>
      <c r="D49" s="130"/>
      <c r="E49" s="63"/>
      <c r="F49" s="66"/>
      <c r="G49" s="126"/>
      <c r="H49" s="126"/>
      <c r="I49" s="127"/>
    </row>
    <row r="50" spans="3:9" ht="11.4" customHeight="1">
      <c r="C50" s="64"/>
      <c r="E50" s="64"/>
      <c r="F50" s="25"/>
      <c r="I50" s="25"/>
    </row>
    <row r="51" spans="3:9">
      <c r="C51" s="27"/>
      <c r="D51" s="29"/>
      <c r="E51" s="27"/>
      <c r="F51" s="30"/>
      <c r="G51" s="29"/>
      <c r="H51" s="29"/>
      <c r="I51" s="30"/>
    </row>
  </sheetData>
  <mergeCells count="44">
    <mergeCell ref="C22:I22"/>
    <mergeCell ref="C27:I27"/>
    <mergeCell ref="C3:C4"/>
    <mergeCell ref="D3:I3"/>
    <mergeCell ref="D4:I4"/>
    <mergeCell ref="F6:G6"/>
    <mergeCell ref="H6:I6"/>
    <mergeCell ref="C12:D12"/>
    <mergeCell ref="E12:G12"/>
    <mergeCell ref="H12:I12"/>
    <mergeCell ref="C19:I19"/>
    <mergeCell ref="C20:I20"/>
    <mergeCell ref="C21:I21"/>
    <mergeCell ref="C26:I26"/>
    <mergeCell ref="C24:I24"/>
    <mergeCell ref="C23:I23"/>
    <mergeCell ref="C25:I25"/>
    <mergeCell ref="C39:I39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40:I40"/>
    <mergeCell ref="C41:I41"/>
    <mergeCell ref="C42:I42"/>
    <mergeCell ref="C43:D43"/>
    <mergeCell ref="E43:F43"/>
    <mergeCell ref="G43:I43"/>
    <mergeCell ref="C48:D48"/>
    <mergeCell ref="C49:D49"/>
    <mergeCell ref="G48:I48"/>
    <mergeCell ref="G49:I49"/>
    <mergeCell ref="C44:D44"/>
    <mergeCell ref="G44:I44"/>
    <mergeCell ref="C45:D45"/>
    <mergeCell ref="E45:F46"/>
    <mergeCell ref="G45:I45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1"/>
  <dimension ref="C2:I50"/>
  <sheetViews>
    <sheetView showGridLines="0" showZeros="0" topLeftCell="A4" zoomScale="115" zoomScaleNormal="115" zoomScaleSheetLayoutView="145" zoomScalePageLayoutView="130" workbookViewId="0">
      <selection activeCell="C20" sqref="C20:I20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1+'04'!D6</f>
        <v>248</v>
      </c>
      <c r="F6" s="96" t="s">
        <v>18</v>
      </c>
      <c r="G6" s="97"/>
      <c r="H6" s="98">
        <f>1+'04'!H6:I6</f>
        <v>45417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/>
      <c r="E14" s="49"/>
      <c r="F14" s="50"/>
      <c r="G14" s="51"/>
      <c r="H14" s="46"/>
      <c r="I14" s="45"/>
    </row>
    <row r="15" spans="3:9" ht="14.1" customHeight="1">
      <c r="C15" s="47" t="s">
        <v>9</v>
      </c>
      <c r="D15" s="48"/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34</v>
      </c>
      <c r="D20" s="110"/>
      <c r="E20" s="110"/>
      <c r="F20" s="110"/>
      <c r="G20" s="110"/>
      <c r="H20" s="110"/>
      <c r="I20" s="111"/>
    </row>
    <row r="21" spans="3:9" ht="14.1" customHeight="1">
      <c r="C21" s="17"/>
      <c r="D21" s="18"/>
      <c r="E21" s="18"/>
      <c r="F21" s="18"/>
      <c r="G21" s="18"/>
      <c r="H21" s="18"/>
      <c r="I21" s="19"/>
    </row>
    <row r="22" spans="3:9" ht="14.1" customHeight="1">
      <c r="C22" s="85"/>
      <c r="D22" s="86"/>
      <c r="E22" s="86"/>
      <c r="F22" s="86"/>
      <c r="G22" s="86"/>
      <c r="H22" s="86"/>
      <c r="I22" s="87"/>
    </row>
    <row r="23" spans="3:9" ht="14.1" customHeight="1">
      <c r="C23" s="14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31"/>
      <c r="E42" s="120" t="s">
        <v>22</v>
      </c>
      <c r="F42" s="122"/>
      <c r="G42" s="121" t="s">
        <v>11</v>
      </c>
      <c r="H42" s="121"/>
      <c r="I42" s="122"/>
    </row>
    <row r="43" spans="3:9" ht="13.5" customHeight="1">
      <c r="C43" s="123" t="s">
        <v>23</v>
      </c>
      <c r="D43" s="130"/>
      <c r="E43" s="7"/>
      <c r="F43" s="9"/>
      <c r="G43" s="126" t="s">
        <v>32</v>
      </c>
      <c r="H43" s="126"/>
      <c r="I43" s="127"/>
    </row>
    <row r="44" spans="3:9" ht="13.5" customHeight="1">
      <c r="C44" s="123" t="s">
        <v>9</v>
      </c>
      <c r="D44" s="130"/>
      <c r="E44" s="128" t="s">
        <v>30</v>
      </c>
      <c r="F44" s="129"/>
      <c r="G44" s="126" t="s">
        <v>31</v>
      </c>
      <c r="H44" s="126"/>
      <c r="I44" s="127"/>
    </row>
    <row r="45" spans="3:9" ht="13.5" customHeight="1">
      <c r="C45" s="20"/>
      <c r="D45" s="65"/>
      <c r="E45" s="128"/>
      <c r="F45" s="129"/>
      <c r="G45" s="8"/>
      <c r="H45" s="8"/>
      <c r="I45" s="9"/>
    </row>
    <row r="46" spans="3:9" ht="13.5" customHeight="1">
      <c r="C46" s="20"/>
      <c r="D46" s="65"/>
      <c r="E46" s="22"/>
      <c r="F46" s="62"/>
      <c r="G46" s="8"/>
      <c r="H46" s="8"/>
      <c r="I46" s="9"/>
    </row>
    <row r="47" spans="3:9" ht="13.5" customHeight="1">
      <c r="C47" s="123" t="s">
        <v>35</v>
      </c>
      <c r="D47" s="130"/>
      <c r="E47" s="22"/>
      <c r="F47" s="62"/>
      <c r="G47" s="126"/>
      <c r="H47" s="126"/>
      <c r="I47" s="127"/>
    </row>
    <row r="48" spans="3:9" ht="13.5" customHeight="1">
      <c r="C48" s="123" t="s">
        <v>8</v>
      </c>
      <c r="D48" s="130"/>
      <c r="E48" s="63"/>
      <c r="F48" s="66"/>
      <c r="G48" s="126"/>
      <c r="H48" s="126"/>
      <c r="I48" s="127"/>
    </row>
    <row r="49" spans="3:9" ht="11.4" customHeight="1">
      <c r="C49" s="64"/>
      <c r="E49" s="64"/>
      <c r="F49" s="25"/>
      <c r="I49" s="25"/>
    </row>
    <row r="50" spans="3:9">
      <c r="C50" s="27"/>
      <c r="D50" s="29"/>
      <c r="E50" s="27"/>
      <c r="F50" s="30"/>
      <c r="G50" s="29"/>
      <c r="H50" s="29"/>
      <c r="I50" s="30"/>
    </row>
  </sheetData>
  <mergeCells count="42">
    <mergeCell ref="C26:I26"/>
    <mergeCell ref="C3:C4"/>
    <mergeCell ref="D3:I3"/>
    <mergeCell ref="D4:I4"/>
    <mergeCell ref="F6:G6"/>
    <mergeCell ref="H6:I6"/>
    <mergeCell ref="C12:D12"/>
    <mergeCell ref="E12:G12"/>
    <mergeCell ref="H12:I12"/>
    <mergeCell ref="C18:I18"/>
    <mergeCell ref="C19:I19"/>
    <mergeCell ref="C20:I20"/>
    <mergeCell ref="C24:I24"/>
    <mergeCell ref="C25:I25"/>
    <mergeCell ref="C22:I22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9:I39"/>
    <mergeCell ref="C40:I40"/>
    <mergeCell ref="C41:I41"/>
    <mergeCell ref="C42:D42"/>
    <mergeCell ref="E42:F42"/>
    <mergeCell ref="G42:I42"/>
    <mergeCell ref="C47:D47"/>
    <mergeCell ref="C48:D48"/>
    <mergeCell ref="G47:I47"/>
    <mergeCell ref="G48:I48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2"/>
  <dimension ref="C2:I50"/>
  <sheetViews>
    <sheetView showGridLines="0" showZeros="0" topLeftCell="A4" zoomScale="115" zoomScaleNormal="115" zoomScaleSheetLayoutView="145" zoomScalePageLayoutView="130" workbookViewId="0">
      <selection activeCell="G14" sqref="G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1+'03'!D6</f>
        <v>247</v>
      </c>
      <c r="F6" s="96" t="s">
        <v>18</v>
      </c>
      <c r="G6" s="97"/>
      <c r="H6" s="98">
        <f>1+'03'!H6:I6</f>
        <v>45416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38</v>
      </c>
      <c r="D20" s="110"/>
      <c r="E20" s="110"/>
      <c r="F20" s="110"/>
      <c r="G20" s="110"/>
      <c r="H20" s="110"/>
      <c r="I20" s="111"/>
    </row>
    <row r="21" spans="3:9" ht="14.1" customHeight="1">
      <c r="C21" s="17"/>
      <c r="D21" s="18"/>
      <c r="E21" s="18"/>
      <c r="F21" s="18"/>
      <c r="G21" s="18"/>
      <c r="H21" s="18"/>
      <c r="I21" s="19"/>
    </row>
    <row r="22" spans="3:9" ht="14.1" customHeight="1">
      <c r="C22" s="85"/>
      <c r="D22" s="86"/>
      <c r="E22" s="86"/>
      <c r="F22" s="86"/>
      <c r="G22" s="86"/>
      <c r="H22" s="86"/>
      <c r="I22" s="87"/>
    </row>
    <row r="23" spans="3:9" ht="14.1" customHeight="1">
      <c r="C23" s="14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31"/>
      <c r="E42" s="120" t="s">
        <v>22</v>
      </c>
      <c r="F42" s="122"/>
      <c r="G42" s="121" t="s">
        <v>11</v>
      </c>
      <c r="H42" s="121"/>
      <c r="I42" s="122"/>
    </row>
    <row r="43" spans="3:9" ht="13.5" customHeight="1">
      <c r="C43" s="123" t="s">
        <v>23</v>
      </c>
      <c r="D43" s="130"/>
      <c r="E43" s="7"/>
      <c r="F43" s="9"/>
      <c r="G43" s="126" t="s">
        <v>32</v>
      </c>
      <c r="H43" s="126"/>
      <c r="I43" s="127"/>
    </row>
    <row r="44" spans="3:9" ht="13.5" customHeight="1">
      <c r="C44" s="123" t="s">
        <v>9</v>
      </c>
      <c r="D44" s="130"/>
      <c r="E44" s="128" t="s">
        <v>30</v>
      </c>
      <c r="F44" s="129"/>
      <c r="G44" s="126" t="s">
        <v>31</v>
      </c>
      <c r="H44" s="126"/>
      <c r="I44" s="127"/>
    </row>
    <row r="45" spans="3:9" ht="13.5" customHeight="1">
      <c r="C45" s="20"/>
      <c r="D45" s="65"/>
      <c r="E45" s="128"/>
      <c r="F45" s="129"/>
      <c r="G45" s="8"/>
      <c r="H45" s="8"/>
      <c r="I45" s="9"/>
    </row>
    <row r="46" spans="3:9" ht="13.5" customHeight="1">
      <c r="C46" s="20"/>
      <c r="D46" s="65"/>
      <c r="E46" s="22"/>
      <c r="F46" s="62"/>
      <c r="G46" s="8"/>
      <c r="H46" s="8"/>
      <c r="I46" s="9"/>
    </row>
    <row r="47" spans="3:9" ht="13.5" customHeight="1">
      <c r="C47" s="123" t="s">
        <v>35</v>
      </c>
      <c r="D47" s="130"/>
      <c r="E47" s="22"/>
      <c r="F47" s="62"/>
      <c r="G47" s="126"/>
      <c r="H47" s="126"/>
      <c r="I47" s="127"/>
    </row>
    <row r="48" spans="3:9" ht="13.5" customHeight="1">
      <c r="C48" s="123" t="s">
        <v>8</v>
      </c>
      <c r="D48" s="130"/>
      <c r="E48" s="63"/>
      <c r="F48" s="66"/>
      <c r="G48" s="126"/>
      <c r="H48" s="126"/>
      <c r="I48" s="127"/>
    </row>
    <row r="49" spans="3:9" ht="11.4" customHeight="1">
      <c r="C49" s="64"/>
      <c r="E49" s="64"/>
      <c r="F49" s="25"/>
      <c r="I49" s="25"/>
    </row>
    <row r="50" spans="3:9">
      <c r="C50" s="27"/>
      <c r="D50" s="29"/>
      <c r="E50" s="27"/>
      <c r="F50" s="30"/>
      <c r="G50" s="29"/>
      <c r="H50" s="29"/>
      <c r="I50" s="30"/>
    </row>
  </sheetData>
  <mergeCells count="42">
    <mergeCell ref="C26:I26"/>
    <mergeCell ref="C3:C4"/>
    <mergeCell ref="D3:I3"/>
    <mergeCell ref="D4:I4"/>
    <mergeCell ref="F6:G6"/>
    <mergeCell ref="H6:I6"/>
    <mergeCell ref="C12:D12"/>
    <mergeCell ref="E12:G12"/>
    <mergeCell ref="H12:I12"/>
    <mergeCell ref="C18:I18"/>
    <mergeCell ref="C19:I19"/>
    <mergeCell ref="C20:I20"/>
    <mergeCell ref="C24:I24"/>
    <mergeCell ref="C25:I25"/>
    <mergeCell ref="C22:I22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9:I39"/>
    <mergeCell ref="C40:I40"/>
    <mergeCell ref="C41:I41"/>
    <mergeCell ref="C42:D42"/>
    <mergeCell ref="E42:F42"/>
    <mergeCell ref="G42:I42"/>
    <mergeCell ref="C47:D47"/>
    <mergeCell ref="C48:D48"/>
    <mergeCell ref="G47:I47"/>
    <mergeCell ref="G48:I48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3"/>
  <dimension ref="C2:I50"/>
  <sheetViews>
    <sheetView showGridLines="0" showZeros="0" topLeftCell="A4" zoomScaleNormal="100" zoomScaleSheetLayoutView="145" zoomScalePageLayoutView="130" workbookViewId="0">
      <selection activeCell="C20" sqref="C20:I20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1+'02'!D6</f>
        <v>246</v>
      </c>
      <c r="F6" s="96" t="s">
        <v>18</v>
      </c>
      <c r="G6" s="97"/>
      <c r="H6" s="98">
        <f>1+'02'!H6:I6</f>
        <v>45415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 t="s">
        <v>13</v>
      </c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38</v>
      </c>
      <c r="D20" s="110"/>
      <c r="E20" s="110"/>
      <c r="F20" s="110"/>
      <c r="G20" s="110"/>
      <c r="H20" s="110"/>
      <c r="I20" s="111"/>
    </row>
    <row r="21" spans="3:9" ht="14.1" customHeight="1">
      <c r="C21" s="85"/>
      <c r="D21" s="86"/>
      <c r="E21" s="86"/>
      <c r="F21" s="86"/>
      <c r="G21" s="86"/>
      <c r="H21" s="86"/>
      <c r="I21" s="87"/>
    </row>
    <row r="22" spans="3:9" ht="14.1" customHeight="1">
      <c r="C22" s="14"/>
      <c r="D22" s="15"/>
      <c r="E22" s="15"/>
      <c r="F22" s="15"/>
      <c r="G22" s="15"/>
      <c r="H22" s="15"/>
      <c r="I22" s="16"/>
    </row>
    <row r="23" spans="3:9" ht="14.1" customHeight="1">
      <c r="C23" s="14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31"/>
      <c r="E42" s="120" t="s">
        <v>22</v>
      </c>
      <c r="F42" s="122"/>
      <c r="G42" s="121" t="s">
        <v>11</v>
      </c>
      <c r="H42" s="121"/>
      <c r="I42" s="122"/>
    </row>
    <row r="43" spans="3:9" ht="13.5" customHeight="1">
      <c r="C43" s="123" t="s">
        <v>23</v>
      </c>
      <c r="D43" s="130"/>
      <c r="E43" s="7"/>
      <c r="F43" s="9"/>
      <c r="G43" s="126" t="s">
        <v>32</v>
      </c>
      <c r="H43" s="126"/>
      <c r="I43" s="127"/>
    </row>
    <row r="44" spans="3:9" ht="13.5" customHeight="1">
      <c r="C44" s="123" t="s">
        <v>9</v>
      </c>
      <c r="D44" s="130"/>
      <c r="E44" s="128" t="s">
        <v>30</v>
      </c>
      <c r="F44" s="129"/>
      <c r="G44" s="126" t="s">
        <v>31</v>
      </c>
      <c r="H44" s="126"/>
      <c r="I44" s="127"/>
    </row>
    <row r="45" spans="3:9" ht="13.5" customHeight="1">
      <c r="C45" s="20"/>
      <c r="D45" s="65"/>
      <c r="E45" s="128"/>
      <c r="F45" s="129"/>
      <c r="G45" s="8"/>
      <c r="H45" s="8"/>
      <c r="I45" s="9"/>
    </row>
    <row r="46" spans="3:9" ht="13.5" customHeight="1">
      <c r="C46" s="20"/>
      <c r="D46" s="65"/>
      <c r="E46" s="22"/>
      <c r="F46" s="62"/>
      <c r="G46" s="8"/>
      <c r="H46" s="8"/>
      <c r="I46" s="9"/>
    </row>
    <row r="47" spans="3:9" ht="13.5" customHeight="1">
      <c r="C47" s="123" t="s">
        <v>35</v>
      </c>
      <c r="D47" s="130"/>
      <c r="E47" s="22"/>
      <c r="F47" s="62"/>
      <c r="G47" s="126"/>
      <c r="H47" s="126"/>
      <c r="I47" s="127"/>
    </row>
    <row r="48" spans="3:9" ht="13.5" customHeight="1">
      <c r="C48" s="123" t="s">
        <v>8</v>
      </c>
      <c r="D48" s="130"/>
      <c r="E48" s="63"/>
      <c r="F48" s="66"/>
      <c r="G48" s="126"/>
      <c r="H48" s="126"/>
      <c r="I48" s="127"/>
    </row>
    <row r="49" spans="3:9" ht="11.4" customHeight="1">
      <c r="C49" s="64"/>
      <c r="E49" s="64"/>
      <c r="F49" s="25"/>
      <c r="I49" s="25"/>
    </row>
    <row r="50" spans="3:9">
      <c r="C50" s="27"/>
      <c r="D50" s="29"/>
      <c r="E50" s="27"/>
      <c r="F50" s="30"/>
      <c r="G50" s="29"/>
      <c r="H50" s="29"/>
      <c r="I50" s="30"/>
    </row>
  </sheetData>
  <mergeCells count="42">
    <mergeCell ref="C26:I26"/>
    <mergeCell ref="C3:C4"/>
    <mergeCell ref="D3:I3"/>
    <mergeCell ref="D4:I4"/>
    <mergeCell ref="F6:G6"/>
    <mergeCell ref="H6:I6"/>
    <mergeCell ref="C12:D12"/>
    <mergeCell ref="E12:G12"/>
    <mergeCell ref="H12:I12"/>
    <mergeCell ref="C18:I18"/>
    <mergeCell ref="C19:I19"/>
    <mergeCell ref="C20:I20"/>
    <mergeCell ref="C24:I24"/>
    <mergeCell ref="C25:I25"/>
    <mergeCell ref="C21:I21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9:I39"/>
    <mergeCell ref="C40:I40"/>
    <mergeCell ref="C41:I41"/>
    <mergeCell ref="C42:D42"/>
    <mergeCell ref="E42:F42"/>
    <mergeCell ref="G42:I42"/>
    <mergeCell ref="C47:D47"/>
    <mergeCell ref="C48:D48"/>
    <mergeCell ref="G47:I47"/>
    <mergeCell ref="G48:I48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I51"/>
  <sheetViews>
    <sheetView showGridLines="0" showZeros="0" topLeftCell="A4" zoomScale="115" zoomScaleNormal="115" zoomScaleSheetLayoutView="145" zoomScalePageLayoutView="130" workbookViewId="0">
      <selection activeCell="C23" sqref="C23:I23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1+'28'!D6</f>
        <v>272</v>
      </c>
      <c r="F6" s="96" t="s">
        <v>18</v>
      </c>
      <c r="G6" s="97"/>
      <c r="H6" s="98">
        <f>1+'28'!H6:I6</f>
        <v>45441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2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40</v>
      </c>
      <c r="D21" s="110"/>
      <c r="E21" s="110"/>
      <c r="F21" s="110"/>
      <c r="G21" s="110"/>
      <c r="H21" s="110"/>
      <c r="I21" s="111"/>
    </row>
    <row r="22" spans="3:9" ht="14.1" customHeight="1">
      <c r="C22" s="109" t="s">
        <v>42</v>
      </c>
      <c r="D22" s="110"/>
      <c r="E22" s="110"/>
      <c r="F22" s="110"/>
      <c r="G22" s="110"/>
      <c r="H22" s="110"/>
      <c r="I22" s="111"/>
    </row>
    <row r="23" spans="3:9" ht="14.1" customHeight="1">
      <c r="C23" s="109" t="s">
        <v>48</v>
      </c>
      <c r="D23" s="110"/>
      <c r="E23" s="110"/>
      <c r="F23" s="110"/>
      <c r="G23" s="110"/>
      <c r="H23" s="110"/>
      <c r="I23" s="111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4">
    <mergeCell ref="C22:I22"/>
    <mergeCell ref="C23:I23"/>
    <mergeCell ref="C20:I20"/>
    <mergeCell ref="C24:I24"/>
    <mergeCell ref="C25:I25"/>
    <mergeCell ref="C21:I21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ayfa4"/>
  <dimension ref="C2:I50"/>
  <sheetViews>
    <sheetView showGridLines="0" showZeros="0" topLeftCell="A4" zoomScaleNormal="100" zoomScaleSheetLayoutView="145" zoomScalePageLayoutView="130" workbookViewId="0">
      <selection activeCell="G14" sqref="G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1+'01'!D6</f>
        <v>245</v>
      </c>
      <c r="F6" s="96" t="s">
        <v>18</v>
      </c>
      <c r="G6" s="97"/>
      <c r="H6" s="98">
        <f>1+'01'!H6:I6</f>
        <v>45414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38</v>
      </c>
      <c r="D20" s="110"/>
      <c r="E20" s="110"/>
      <c r="F20" s="110"/>
      <c r="G20" s="110"/>
      <c r="H20" s="110"/>
      <c r="I20" s="111"/>
    </row>
    <row r="21" spans="3:9" ht="14.1" customHeight="1">
      <c r="C21" s="109"/>
      <c r="D21" s="110"/>
      <c r="E21" s="110"/>
      <c r="F21" s="110"/>
      <c r="G21" s="110"/>
      <c r="H21" s="110"/>
      <c r="I21" s="111"/>
    </row>
    <row r="22" spans="3:9" ht="14.1" customHeight="1">
      <c r="C22" s="109"/>
      <c r="D22" s="110"/>
      <c r="E22" s="110"/>
      <c r="F22" s="110"/>
      <c r="G22" s="110"/>
      <c r="H22" s="110"/>
      <c r="I22" s="111"/>
    </row>
    <row r="23" spans="3:9" ht="14.1" customHeight="1">
      <c r="C23" s="109"/>
      <c r="D23" s="110"/>
      <c r="E23" s="110"/>
      <c r="F23" s="110"/>
      <c r="G23" s="110"/>
      <c r="H23" s="110"/>
      <c r="I23" s="111"/>
    </row>
    <row r="24" spans="3:9" ht="14.1" customHeight="1">
      <c r="C24" s="109"/>
      <c r="D24" s="110"/>
      <c r="E24" s="110"/>
      <c r="F24" s="110"/>
      <c r="G24" s="110"/>
      <c r="H24" s="110"/>
      <c r="I24" s="111"/>
    </row>
    <row r="25" spans="3:9" ht="14.1" customHeight="1">
      <c r="C25" s="109"/>
      <c r="D25" s="110"/>
      <c r="E25" s="110"/>
      <c r="F25" s="110"/>
      <c r="G25" s="110"/>
      <c r="H25" s="110"/>
      <c r="I25" s="111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31"/>
      <c r="E42" s="120" t="s">
        <v>22</v>
      </c>
      <c r="F42" s="122"/>
      <c r="G42" s="121" t="s">
        <v>11</v>
      </c>
      <c r="H42" s="121"/>
      <c r="I42" s="122"/>
    </row>
    <row r="43" spans="3:9" ht="13.5" customHeight="1">
      <c r="C43" s="123" t="s">
        <v>23</v>
      </c>
      <c r="D43" s="130"/>
      <c r="E43" s="7"/>
      <c r="F43" s="9"/>
      <c r="G43" s="126" t="s">
        <v>32</v>
      </c>
      <c r="H43" s="126"/>
      <c r="I43" s="127"/>
    </row>
    <row r="44" spans="3:9" ht="13.5" customHeight="1">
      <c r="C44" s="123" t="s">
        <v>9</v>
      </c>
      <c r="D44" s="130"/>
      <c r="E44" s="128" t="s">
        <v>30</v>
      </c>
      <c r="F44" s="129"/>
      <c r="G44" s="126" t="s">
        <v>31</v>
      </c>
      <c r="H44" s="126"/>
      <c r="I44" s="127"/>
    </row>
    <row r="45" spans="3:9" ht="13.5" customHeight="1">
      <c r="C45" s="20"/>
      <c r="D45" s="65"/>
      <c r="E45" s="128"/>
      <c r="F45" s="129"/>
      <c r="G45" s="8"/>
      <c r="H45" s="8"/>
      <c r="I45" s="9"/>
    </row>
    <row r="46" spans="3:9" ht="13.5" customHeight="1">
      <c r="C46" s="20"/>
      <c r="D46" s="65"/>
      <c r="E46" s="22"/>
      <c r="F46" s="62"/>
      <c r="G46" s="8"/>
      <c r="H46" s="8"/>
      <c r="I46" s="9"/>
    </row>
    <row r="47" spans="3:9" ht="13.5" customHeight="1">
      <c r="C47" s="123" t="s">
        <v>35</v>
      </c>
      <c r="D47" s="130"/>
      <c r="E47" s="22"/>
      <c r="F47" s="62"/>
      <c r="G47" s="126"/>
      <c r="H47" s="126"/>
      <c r="I47" s="127"/>
    </row>
    <row r="48" spans="3:9" ht="13.5" customHeight="1">
      <c r="C48" s="123" t="s">
        <v>8</v>
      </c>
      <c r="D48" s="130"/>
      <c r="E48" s="63"/>
      <c r="F48" s="66"/>
      <c r="G48" s="126"/>
      <c r="H48" s="126"/>
      <c r="I48" s="127"/>
    </row>
    <row r="49" spans="3:9" ht="11.4" customHeight="1">
      <c r="C49" s="64"/>
      <c r="E49" s="64"/>
      <c r="F49" s="25"/>
      <c r="I49" s="25"/>
    </row>
    <row r="50" spans="3:9">
      <c r="C50" s="27"/>
      <c r="D50" s="29"/>
      <c r="E50" s="27"/>
      <c r="F50" s="30"/>
      <c r="G50" s="29"/>
      <c r="H50" s="29"/>
      <c r="I50" s="30"/>
    </row>
  </sheetData>
  <mergeCells count="44">
    <mergeCell ref="C26:I26"/>
    <mergeCell ref="C19:I19"/>
    <mergeCell ref="C22:I22"/>
    <mergeCell ref="C23:I23"/>
    <mergeCell ref="C35:I35"/>
    <mergeCell ref="C20:I20"/>
    <mergeCell ref="C24:I24"/>
    <mergeCell ref="C25:I25"/>
    <mergeCell ref="C21:I21"/>
    <mergeCell ref="C12:D12"/>
    <mergeCell ref="E12:G12"/>
    <mergeCell ref="H12:I12"/>
    <mergeCell ref="C18:I18"/>
    <mergeCell ref="C3:C4"/>
    <mergeCell ref="D3:I3"/>
    <mergeCell ref="D4:I4"/>
    <mergeCell ref="F6:G6"/>
    <mergeCell ref="H6:I6"/>
    <mergeCell ref="C39:I39"/>
    <mergeCell ref="C40:I40"/>
    <mergeCell ref="C41:I41"/>
    <mergeCell ref="C42:D42"/>
    <mergeCell ref="E42:F42"/>
    <mergeCell ref="G42:I42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7:I37"/>
    <mergeCell ref="C36:I36"/>
    <mergeCell ref="C47:D47"/>
    <mergeCell ref="C48:D48"/>
    <mergeCell ref="G47:I47"/>
    <mergeCell ref="G48:I48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ayfa5"/>
  <dimension ref="C2:I50"/>
  <sheetViews>
    <sheetView showGridLines="0" showZeros="0" topLeftCell="A4" zoomScaleNormal="100" zoomScaleSheetLayoutView="145" zoomScalePageLayoutView="130" workbookViewId="0">
      <selection activeCell="G14" sqref="G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v>244</v>
      </c>
      <c r="F6" s="96" t="s">
        <v>18</v>
      </c>
      <c r="G6" s="97"/>
      <c r="H6" s="98">
        <v>45413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38</v>
      </c>
      <c r="D20" s="110"/>
      <c r="E20" s="110"/>
      <c r="F20" s="110"/>
      <c r="G20" s="110"/>
      <c r="H20" s="110"/>
      <c r="I20" s="111"/>
    </row>
    <row r="21" spans="3:9" ht="14.1" customHeight="1">
      <c r="C21" s="109"/>
      <c r="D21" s="110"/>
      <c r="E21" s="110"/>
      <c r="F21" s="110"/>
      <c r="G21" s="110"/>
      <c r="H21" s="110"/>
      <c r="I21" s="111"/>
    </row>
    <row r="22" spans="3:9" ht="14.1" customHeight="1">
      <c r="C22" s="109"/>
      <c r="D22" s="110"/>
      <c r="E22" s="110"/>
      <c r="F22" s="110"/>
      <c r="G22" s="110"/>
      <c r="H22" s="110"/>
      <c r="I22" s="111"/>
    </row>
    <row r="23" spans="3:9" ht="14.1" customHeight="1">
      <c r="C23" s="109"/>
      <c r="D23" s="110"/>
      <c r="E23" s="110"/>
      <c r="F23" s="110"/>
      <c r="G23" s="110"/>
      <c r="H23" s="110"/>
      <c r="I23" s="111"/>
    </row>
    <row r="24" spans="3:9" ht="14.1" customHeight="1">
      <c r="C24" s="109"/>
      <c r="D24" s="110"/>
      <c r="E24" s="110"/>
      <c r="F24" s="110"/>
      <c r="G24" s="110"/>
      <c r="H24" s="110"/>
      <c r="I24" s="111"/>
    </row>
    <row r="25" spans="3:9" ht="14.1" customHeight="1">
      <c r="C25" s="109"/>
      <c r="D25" s="110"/>
      <c r="E25" s="110"/>
      <c r="F25" s="110"/>
      <c r="G25" s="110"/>
      <c r="H25" s="110"/>
      <c r="I25" s="111"/>
    </row>
    <row r="26" spans="3:9" ht="14.1" customHeight="1">
      <c r="C26" s="109"/>
      <c r="D26" s="110"/>
      <c r="E26" s="110"/>
      <c r="F26" s="110"/>
      <c r="G26" s="110"/>
      <c r="H26" s="110"/>
      <c r="I26" s="111"/>
    </row>
    <row r="27" spans="3:9" ht="14.1" customHeight="1">
      <c r="C27" s="109"/>
      <c r="D27" s="110"/>
      <c r="E27" s="110"/>
      <c r="F27" s="110"/>
      <c r="G27" s="110"/>
      <c r="H27" s="110"/>
      <c r="I27" s="111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31"/>
      <c r="E42" s="120" t="s">
        <v>22</v>
      </c>
      <c r="F42" s="122"/>
      <c r="G42" s="121" t="s">
        <v>11</v>
      </c>
      <c r="H42" s="121"/>
      <c r="I42" s="122"/>
    </row>
    <row r="43" spans="3:9" ht="13.5" customHeight="1">
      <c r="C43" s="123" t="s">
        <v>23</v>
      </c>
      <c r="D43" s="130"/>
      <c r="E43" s="7"/>
      <c r="F43" s="9"/>
      <c r="G43" s="126" t="s">
        <v>32</v>
      </c>
      <c r="H43" s="126"/>
      <c r="I43" s="127"/>
    </row>
    <row r="44" spans="3:9" ht="13.5" customHeight="1">
      <c r="C44" s="123" t="s">
        <v>9</v>
      </c>
      <c r="D44" s="130"/>
      <c r="E44" s="128" t="s">
        <v>30</v>
      </c>
      <c r="F44" s="129"/>
      <c r="G44" s="126" t="s">
        <v>31</v>
      </c>
      <c r="H44" s="126"/>
      <c r="I44" s="127"/>
    </row>
    <row r="45" spans="3:9" ht="13.5" customHeight="1">
      <c r="C45" s="20"/>
      <c r="D45" s="65"/>
      <c r="E45" s="128"/>
      <c r="F45" s="129"/>
      <c r="G45" s="8"/>
      <c r="H45" s="8"/>
      <c r="I45" s="9"/>
    </row>
    <row r="46" spans="3:9" ht="13.5" customHeight="1">
      <c r="C46" s="20"/>
      <c r="D46" s="65"/>
      <c r="E46" s="22"/>
      <c r="F46" s="62"/>
      <c r="G46" s="8"/>
      <c r="H46" s="8"/>
      <c r="I46" s="9"/>
    </row>
    <row r="47" spans="3:9" ht="13.5" customHeight="1">
      <c r="C47" s="123" t="s">
        <v>35</v>
      </c>
      <c r="D47" s="130"/>
      <c r="E47" s="22"/>
      <c r="F47" s="62"/>
      <c r="G47" s="126"/>
      <c r="H47" s="126"/>
      <c r="I47" s="127"/>
    </row>
    <row r="48" spans="3:9" ht="13.5" customHeight="1">
      <c r="C48" s="123" t="s">
        <v>8</v>
      </c>
      <c r="D48" s="130"/>
      <c r="E48" s="63"/>
      <c r="F48" s="66"/>
      <c r="G48" s="126"/>
      <c r="H48" s="126"/>
      <c r="I48" s="127"/>
    </row>
    <row r="49" spans="3:9" ht="11.4" customHeight="1">
      <c r="C49" s="64"/>
      <c r="E49" s="64"/>
      <c r="F49" s="25"/>
      <c r="I49" s="25"/>
    </row>
    <row r="50" spans="3:9">
      <c r="C50" s="27"/>
      <c r="D50" s="29"/>
      <c r="E50" s="27"/>
      <c r="F50" s="30"/>
      <c r="G50" s="29"/>
      <c r="H50" s="29"/>
      <c r="I50" s="30"/>
    </row>
  </sheetData>
  <mergeCells count="44">
    <mergeCell ref="C27:I27"/>
    <mergeCell ref="C28:I28"/>
    <mergeCell ref="C29:I29"/>
    <mergeCell ref="C30:I30"/>
    <mergeCell ref="C22:I22"/>
    <mergeCell ref="C23:I23"/>
    <mergeCell ref="C44:D44"/>
    <mergeCell ref="G44:I44"/>
    <mergeCell ref="C32:I32"/>
    <mergeCell ref="C43:D43"/>
    <mergeCell ref="G43:I43"/>
    <mergeCell ref="E44:F45"/>
    <mergeCell ref="C41:I41"/>
    <mergeCell ref="C33:I33"/>
    <mergeCell ref="C34:I34"/>
    <mergeCell ref="C35:I35"/>
    <mergeCell ref="C36:I36"/>
    <mergeCell ref="C37:I37"/>
    <mergeCell ref="C38:I38"/>
    <mergeCell ref="C39:I39"/>
    <mergeCell ref="C40:I40"/>
    <mergeCell ref="C42:D42"/>
    <mergeCell ref="C19:I19"/>
    <mergeCell ref="C20:I20"/>
    <mergeCell ref="C24:I24"/>
    <mergeCell ref="C25:I25"/>
    <mergeCell ref="C26:I26"/>
    <mergeCell ref="C21:I21"/>
    <mergeCell ref="C47:D47"/>
    <mergeCell ref="C48:D48"/>
    <mergeCell ref="G47:I47"/>
    <mergeCell ref="G48:I48"/>
    <mergeCell ref="C3:C4"/>
    <mergeCell ref="D3:I3"/>
    <mergeCell ref="D4:I4"/>
    <mergeCell ref="C12:D12"/>
    <mergeCell ref="E12:G12"/>
    <mergeCell ref="H12:I12"/>
    <mergeCell ref="H6:I6"/>
    <mergeCell ref="F6:G6"/>
    <mergeCell ref="E42:F42"/>
    <mergeCell ref="G42:I42"/>
    <mergeCell ref="C31:I31"/>
    <mergeCell ref="C18:I18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I51"/>
  <sheetViews>
    <sheetView showGridLines="0" showZeros="0" topLeftCell="A4" zoomScale="115" zoomScaleNormal="115" zoomScaleSheetLayoutView="145" zoomScalePageLayoutView="130" workbookViewId="0">
      <selection activeCell="E14" sqref="E14:G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1+'27'!D6</f>
        <v>271</v>
      </c>
      <c r="F6" s="96" t="s">
        <v>18</v>
      </c>
      <c r="G6" s="97"/>
      <c r="H6" s="98">
        <f>1+'27'!H6:I6</f>
        <v>45440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2</v>
      </c>
      <c r="G14" s="51">
        <v>3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40</v>
      </c>
      <c r="D20" s="110"/>
      <c r="E20" s="110"/>
      <c r="F20" s="110"/>
      <c r="G20" s="110"/>
      <c r="H20" s="110"/>
      <c r="I20" s="111"/>
    </row>
    <row r="21" spans="3:9" ht="14.1" customHeight="1">
      <c r="C21" s="109" t="s">
        <v>42</v>
      </c>
      <c r="D21" s="110"/>
      <c r="E21" s="110"/>
      <c r="F21" s="110"/>
      <c r="G21" s="110"/>
      <c r="H21" s="110"/>
      <c r="I21" s="111"/>
    </row>
    <row r="22" spans="3:9" ht="14.1" customHeight="1">
      <c r="C22" s="14"/>
      <c r="D22" s="15"/>
      <c r="E22" s="15"/>
      <c r="F22" s="15"/>
      <c r="G22" s="15"/>
      <c r="H22" s="15"/>
      <c r="I22" s="16"/>
    </row>
    <row r="23" spans="3:9" ht="14.1" customHeight="1">
      <c r="C23" s="14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2">
    <mergeCell ref="C20:I20"/>
    <mergeCell ref="C24:I24"/>
    <mergeCell ref="C25:I25"/>
    <mergeCell ref="C21:I21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I51"/>
  <sheetViews>
    <sheetView showGridLines="0" showZeros="0" topLeftCell="A4" zoomScale="115" zoomScaleNormal="115" zoomScaleSheetLayoutView="145" zoomScalePageLayoutView="130" workbookViewId="0">
      <selection activeCell="G23" sqref="G23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1+'26'!D6</f>
        <v>270</v>
      </c>
      <c r="F6" s="96" t="s">
        <v>18</v>
      </c>
      <c r="G6" s="97"/>
      <c r="H6" s="98">
        <f>1+'26'!H6:I6</f>
        <v>45439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2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40</v>
      </c>
      <c r="D21" s="110"/>
      <c r="E21" s="110"/>
      <c r="F21" s="110"/>
      <c r="G21" s="110"/>
      <c r="H21" s="110"/>
      <c r="I21" s="111"/>
    </row>
    <row r="22" spans="3:9" ht="14.1" customHeight="1">
      <c r="C22" s="109" t="s">
        <v>42</v>
      </c>
      <c r="D22" s="110"/>
      <c r="E22" s="110"/>
      <c r="F22" s="110"/>
      <c r="G22" s="110"/>
      <c r="H22" s="110"/>
      <c r="I22" s="111"/>
    </row>
    <row r="23" spans="3:9" ht="14.1" customHeight="1">
      <c r="C23" s="82"/>
      <c r="D23" s="80"/>
      <c r="E23" s="80"/>
      <c r="F23" s="80"/>
      <c r="G23" s="80"/>
      <c r="H23" s="80"/>
      <c r="I23" s="81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3">
    <mergeCell ref="C22:I22"/>
    <mergeCell ref="C20:I20"/>
    <mergeCell ref="C24:I24"/>
    <mergeCell ref="C25:I25"/>
    <mergeCell ref="C21:I21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I51"/>
  <sheetViews>
    <sheetView showGridLines="0" showZeros="0" topLeftCell="A4" zoomScale="115" zoomScaleNormal="115" zoomScaleSheetLayoutView="145" zoomScalePageLayoutView="130" workbookViewId="0">
      <selection activeCell="E11" sqref="E11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1+'25'!D6</f>
        <v>269</v>
      </c>
      <c r="F6" s="96" t="s">
        <v>18</v>
      </c>
      <c r="G6" s="97"/>
      <c r="H6" s="98">
        <f>1+'25'!H6:I6</f>
        <v>45438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/>
      <c r="E14" s="43"/>
      <c r="F14" s="44"/>
      <c r="G14" s="45"/>
      <c r="H14" s="46"/>
      <c r="I14" s="45"/>
    </row>
    <row r="15" spans="3:9" ht="14.1" customHeight="1">
      <c r="C15" s="47" t="s">
        <v>9</v>
      </c>
      <c r="D15" s="48"/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 t="s">
        <v>34</v>
      </c>
      <c r="D20" s="110"/>
      <c r="E20" s="110"/>
      <c r="F20" s="110"/>
      <c r="G20" s="110"/>
      <c r="H20" s="110"/>
      <c r="I20" s="111"/>
    </row>
    <row r="21" spans="3:9" ht="14.1" customHeight="1">
      <c r="C21" s="109"/>
      <c r="D21" s="110"/>
      <c r="E21" s="110"/>
      <c r="F21" s="110"/>
      <c r="G21" s="110"/>
      <c r="H21" s="110"/>
      <c r="I21" s="111"/>
    </row>
    <row r="22" spans="3:9" ht="14.1" customHeight="1">
      <c r="C22" s="67"/>
      <c r="D22" s="68"/>
      <c r="E22" s="68"/>
      <c r="F22" s="68"/>
      <c r="G22" s="68"/>
      <c r="H22" s="68"/>
      <c r="I22" s="69"/>
    </row>
    <row r="23" spans="3:9" ht="14.1" customHeight="1">
      <c r="C23" s="14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2">
    <mergeCell ref="C20:I20"/>
    <mergeCell ref="C24:I24"/>
    <mergeCell ref="C25:I25"/>
    <mergeCell ref="C21:I21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I51"/>
  <sheetViews>
    <sheetView showGridLines="0" showZeros="0" topLeftCell="A4" zoomScale="115" zoomScaleNormal="115" zoomScaleSheetLayoutView="145" zoomScalePageLayoutView="130" workbookViewId="0">
      <selection activeCell="G14" sqref="G14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1+'24'!D6</f>
        <v>268</v>
      </c>
      <c r="F6" s="96" t="s">
        <v>18</v>
      </c>
      <c r="G6" s="97"/>
      <c r="H6" s="98">
        <f>1+'24'!H6:I6</f>
        <v>45437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2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82" t="s">
        <v>40</v>
      </c>
      <c r="D21" s="83"/>
      <c r="E21" s="83"/>
      <c r="F21" s="83"/>
      <c r="G21" s="83"/>
      <c r="H21" s="83"/>
      <c r="I21" s="84"/>
    </row>
    <row r="22" spans="3:9" ht="14.1" customHeight="1">
      <c r="C22" s="82" t="s">
        <v>42</v>
      </c>
      <c r="D22" s="83"/>
      <c r="E22" s="83"/>
      <c r="F22" s="83"/>
      <c r="G22" s="83"/>
      <c r="H22" s="83"/>
      <c r="I22" s="84"/>
    </row>
    <row r="23" spans="3:9" ht="14.1" customHeight="1">
      <c r="C23" s="14"/>
      <c r="D23" s="15"/>
      <c r="E23" s="15"/>
      <c r="F23" s="15"/>
      <c r="G23" s="15"/>
      <c r="H23" s="15"/>
      <c r="I23" s="16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1">
    <mergeCell ref="C20:I20"/>
    <mergeCell ref="C24:I24"/>
    <mergeCell ref="C25:I25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2:I51"/>
  <sheetViews>
    <sheetView showGridLines="0" showZeros="0" topLeftCell="A4" zoomScale="115" zoomScaleNormal="115" zoomScaleSheetLayoutView="145" zoomScalePageLayoutView="130" workbookViewId="0">
      <selection activeCell="C22" sqref="C22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1+'23'!D6</f>
        <v>267</v>
      </c>
      <c r="F6" s="96" t="s">
        <v>18</v>
      </c>
      <c r="G6" s="97"/>
      <c r="H6" s="98">
        <f>1+'23'!H6:I6</f>
        <v>45436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82" t="s">
        <v>41</v>
      </c>
      <c r="D23" s="83"/>
      <c r="E23" s="83"/>
      <c r="F23" s="83"/>
      <c r="G23" s="83"/>
      <c r="H23" s="83"/>
      <c r="I23" s="84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2">
    <mergeCell ref="C21:I21"/>
    <mergeCell ref="C20:I20"/>
    <mergeCell ref="C24:I24"/>
    <mergeCell ref="C25:I25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I51"/>
  <sheetViews>
    <sheetView showGridLines="0" showZeros="0" topLeftCell="A4" zoomScale="115" zoomScaleNormal="115" zoomScaleSheetLayoutView="145" zoomScalePageLayoutView="130" workbookViewId="0">
      <selection activeCell="C21" sqref="C21:I23"/>
    </sheetView>
  </sheetViews>
  <sheetFormatPr defaultColWidth="9.109375" defaultRowHeight="10.199999999999999"/>
  <cols>
    <col min="1" max="1" width="2.5546875" style="13" customWidth="1"/>
    <col min="2" max="2" width="1.109375" style="13" customWidth="1"/>
    <col min="3" max="3" width="22.6640625" style="13" customWidth="1"/>
    <col min="4" max="4" width="8.109375" style="13" customWidth="1"/>
    <col min="5" max="5" width="16.5546875" style="13" customWidth="1"/>
    <col min="6" max="7" width="7.33203125" style="13" customWidth="1"/>
    <col min="8" max="8" width="20.6640625" style="13" customWidth="1"/>
    <col min="9" max="9" width="7.33203125" style="13" customWidth="1"/>
    <col min="10" max="10" width="0.6640625" style="13" customWidth="1"/>
    <col min="11" max="11" width="10.33203125" style="13" customWidth="1"/>
    <col min="12" max="12" width="10.109375" style="13" customWidth="1"/>
    <col min="13" max="16384" width="9.109375" style="13"/>
  </cols>
  <sheetData>
    <row r="2" spans="3:9" s="24" customFormat="1" ht="9" customHeight="1"/>
    <row r="3" spans="3:9" s="24" customFormat="1" ht="77.25" customHeight="1">
      <c r="C3" s="88"/>
      <c r="D3" s="90" t="s">
        <v>29</v>
      </c>
      <c r="E3" s="91"/>
      <c r="F3" s="91"/>
      <c r="G3" s="91"/>
      <c r="H3" s="91"/>
      <c r="I3" s="92"/>
    </row>
    <row r="4" spans="3:9" s="24" customFormat="1" ht="15.75" customHeight="1" thickBot="1">
      <c r="C4" s="89"/>
      <c r="D4" s="93" t="s">
        <v>19</v>
      </c>
      <c r="E4" s="94"/>
      <c r="F4" s="94"/>
      <c r="G4" s="94"/>
      <c r="H4" s="94"/>
      <c r="I4" s="95"/>
    </row>
    <row r="5" spans="3:9" ht="6" customHeight="1">
      <c r="C5" s="11"/>
      <c r="D5" s="1"/>
      <c r="I5" s="25"/>
    </row>
    <row r="6" spans="3:9" ht="15.75" customHeight="1">
      <c r="C6" s="12" t="s">
        <v>17</v>
      </c>
      <c r="D6" s="10">
        <f>1+'22'!D6</f>
        <v>266</v>
      </c>
      <c r="F6" s="96" t="s">
        <v>18</v>
      </c>
      <c r="G6" s="97"/>
      <c r="H6" s="98">
        <f>1+'22'!H6:I6</f>
        <v>45435</v>
      </c>
      <c r="I6" s="99"/>
    </row>
    <row r="7" spans="3:9" ht="14.1" customHeight="1">
      <c r="C7" s="26" t="s">
        <v>15</v>
      </c>
      <c r="D7" s="27" t="s">
        <v>24</v>
      </c>
      <c r="E7" s="28"/>
      <c r="F7" s="29"/>
      <c r="G7" s="29" t="s">
        <v>25</v>
      </c>
      <c r="H7" s="29"/>
      <c r="I7" s="30"/>
    </row>
    <row r="8" spans="3:9" ht="14.1" customHeight="1">
      <c r="C8" s="31" t="s">
        <v>16</v>
      </c>
      <c r="D8" s="32">
        <v>45093</v>
      </c>
      <c r="E8" s="28"/>
      <c r="F8" s="28"/>
      <c r="G8" s="28"/>
      <c r="H8" s="28"/>
      <c r="I8" s="33"/>
    </row>
    <row r="9" spans="3:9" ht="14.1" customHeight="1">
      <c r="C9" s="31" t="s">
        <v>27</v>
      </c>
      <c r="D9" s="34">
        <v>45096</v>
      </c>
      <c r="E9" s="35" t="s">
        <v>28</v>
      </c>
      <c r="F9" s="28"/>
      <c r="G9" s="28"/>
      <c r="H9" s="28"/>
      <c r="I9" s="33"/>
    </row>
    <row r="10" spans="3:9" ht="14.1" customHeight="1">
      <c r="C10" s="31" t="s">
        <v>26</v>
      </c>
      <c r="D10" s="34">
        <v>45770</v>
      </c>
      <c r="E10" s="28"/>
      <c r="F10" s="28"/>
      <c r="G10" s="28"/>
      <c r="H10" s="28"/>
      <c r="I10" s="33"/>
    </row>
    <row r="11" spans="3:9" ht="14.1" customHeight="1">
      <c r="C11" s="31" t="s">
        <v>14</v>
      </c>
      <c r="D11" s="28" t="s">
        <v>20</v>
      </c>
      <c r="E11" s="28"/>
      <c r="F11" s="28"/>
      <c r="G11" s="28"/>
      <c r="H11" s="28"/>
      <c r="I11" s="33"/>
    </row>
    <row r="12" spans="3:9" ht="14.1" customHeight="1">
      <c r="C12" s="100" t="s">
        <v>0</v>
      </c>
      <c r="D12" s="101"/>
      <c r="E12" s="100" t="s">
        <v>1</v>
      </c>
      <c r="F12" s="102"/>
      <c r="G12" s="103"/>
      <c r="H12" s="104" t="s">
        <v>2</v>
      </c>
      <c r="I12" s="105"/>
    </row>
    <row r="13" spans="3:9" ht="14.1" customHeight="1">
      <c r="C13" s="36" t="s">
        <v>3</v>
      </c>
      <c r="D13" s="37" t="s">
        <v>4</v>
      </c>
      <c r="E13" s="36" t="s">
        <v>3</v>
      </c>
      <c r="F13" s="38" t="s">
        <v>5</v>
      </c>
      <c r="G13" s="39" t="s">
        <v>6</v>
      </c>
      <c r="H13" s="40" t="s">
        <v>7</v>
      </c>
      <c r="I13" s="39" t="s">
        <v>4</v>
      </c>
    </row>
    <row r="14" spans="3:9" ht="14.1" customHeight="1">
      <c r="C14" s="41" t="s">
        <v>8</v>
      </c>
      <c r="D14" s="42">
        <v>1</v>
      </c>
      <c r="E14" s="49" t="s">
        <v>37</v>
      </c>
      <c r="F14" s="50">
        <v>3</v>
      </c>
      <c r="G14" s="51">
        <v>1</v>
      </c>
      <c r="H14" s="46"/>
      <c r="I14" s="45"/>
    </row>
    <row r="15" spans="3:9" ht="14.1" customHeight="1">
      <c r="C15" s="47" t="s">
        <v>9</v>
      </c>
      <c r="D15" s="48">
        <v>1</v>
      </c>
      <c r="E15" s="49"/>
      <c r="F15" s="50"/>
      <c r="G15" s="51"/>
      <c r="H15" s="52"/>
      <c r="I15" s="53"/>
    </row>
    <row r="16" spans="3:9" ht="14.1" customHeight="1">
      <c r="C16" s="54"/>
      <c r="D16" s="55"/>
      <c r="E16" s="54"/>
      <c r="F16" s="56"/>
      <c r="G16" s="57"/>
      <c r="H16" s="58"/>
      <c r="I16" s="57"/>
    </row>
    <row r="17" spans="3:9" ht="14.1" customHeight="1">
      <c r="C17" s="59" t="s">
        <v>21</v>
      </c>
      <c r="D17" s="60"/>
      <c r="E17" s="60"/>
      <c r="F17" s="60"/>
      <c r="G17" s="60"/>
      <c r="H17" s="60"/>
      <c r="I17" s="61"/>
    </row>
    <row r="18" spans="3:9" ht="14.1" customHeight="1">
      <c r="C18" s="106"/>
      <c r="D18" s="107"/>
      <c r="E18" s="107"/>
      <c r="F18" s="107"/>
      <c r="G18" s="107"/>
      <c r="H18" s="107"/>
      <c r="I18" s="108"/>
    </row>
    <row r="19" spans="3:9" ht="14.1" customHeight="1">
      <c r="C19" s="109"/>
      <c r="D19" s="110"/>
      <c r="E19" s="110"/>
      <c r="F19" s="110"/>
      <c r="G19" s="110"/>
      <c r="H19" s="110"/>
      <c r="I19" s="111"/>
    </row>
    <row r="20" spans="3:9" ht="14.1" customHeight="1">
      <c r="C20" s="109"/>
      <c r="D20" s="110"/>
      <c r="E20" s="110"/>
      <c r="F20" s="110"/>
      <c r="G20" s="110"/>
      <c r="H20" s="110"/>
      <c r="I20" s="111"/>
    </row>
    <row r="21" spans="3:9" ht="14.1" customHeight="1">
      <c r="C21" s="109" t="s">
        <v>39</v>
      </c>
      <c r="D21" s="110"/>
      <c r="E21" s="110"/>
      <c r="F21" s="110"/>
      <c r="G21" s="110"/>
      <c r="H21" s="110"/>
      <c r="I21" s="111"/>
    </row>
    <row r="22" spans="3:9" ht="14.1" customHeight="1">
      <c r="C22" s="82" t="s">
        <v>40</v>
      </c>
      <c r="D22" s="83"/>
      <c r="E22" s="83"/>
      <c r="F22" s="83"/>
      <c r="G22" s="83"/>
      <c r="H22" s="83"/>
      <c r="I22" s="84"/>
    </row>
    <row r="23" spans="3:9" ht="14.1" customHeight="1">
      <c r="C23" s="82" t="s">
        <v>41</v>
      </c>
      <c r="D23" s="83"/>
      <c r="E23" s="83"/>
      <c r="F23" s="83"/>
      <c r="G23" s="83"/>
      <c r="H23" s="83"/>
      <c r="I23" s="84"/>
    </row>
    <row r="24" spans="3:9" ht="14.1" customHeight="1">
      <c r="C24" s="85"/>
      <c r="D24" s="86"/>
      <c r="E24" s="86"/>
      <c r="F24" s="86"/>
      <c r="G24" s="86"/>
      <c r="H24" s="86"/>
      <c r="I24" s="87"/>
    </row>
    <row r="25" spans="3:9" ht="14.1" customHeight="1">
      <c r="C25" s="85"/>
      <c r="D25" s="86"/>
      <c r="E25" s="86"/>
      <c r="F25" s="86"/>
      <c r="G25" s="86"/>
      <c r="H25" s="86"/>
      <c r="I25" s="87"/>
    </row>
    <row r="26" spans="3:9" ht="14.1" customHeight="1">
      <c r="C26" s="85"/>
      <c r="D26" s="86"/>
      <c r="E26" s="86"/>
      <c r="F26" s="86"/>
      <c r="G26" s="86"/>
      <c r="H26" s="86"/>
      <c r="I26" s="87"/>
    </row>
    <row r="27" spans="3:9" ht="14.1" customHeight="1">
      <c r="C27" s="85"/>
      <c r="D27" s="86"/>
      <c r="E27" s="86"/>
      <c r="F27" s="86"/>
      <c r="G27" s="86"/>
      <c r="H27" s="86"/>
      <c r="I27" s="87"/>
    </row>
    <row r="28" spans="3:9" ht="14.1" customHeight="1">
      <c r="C28" s="85"/>
      <c r="D28" s="86"/>
      <c r="E28" s="86"/>
      <c r="F28" s="86"/>
      <c r="G28" s="86"/>
      <c r="H28" s="86"/>
      <c r="I28" s="87"/>
    </row>
    <row r="29" spans="3:9" ht="14.1" customHeight="1">
      <c r="C29" s="85"/>
      <c r="D29" s="86"/>
      <c r="E29" s="86"/>
      <c r="F29" s="86"/>
      <c r="G29" s="86"/>
      <c r="H29" s="86"/>
      <c r="I29" s="87"/>
    </row>
    <row r="30" spans="3:9" ht="14.1" customHeight="1">
      <c r="C30" s="85"/>
      <c r="D30" s="86"/>
      <c r="E30" s="86"/>
      <c r="F30" s="86"/>
      <c r="G30" s="86"/>
      <c r="H30" s="86"/>
      <c r="I30" s="87"/>
    </row>
    <row r="31" spans="3:9" ht="14.1" customHeight="1">
      <c r="C31" s="85"/>
      <c r="D31" s="86"/>
      <c r="E31" s="86"/>
      <c r="F31" s="86"/>
      <c r="G31" s="86"/>
      <c r="H31" s="86"/>
      <c r="I31" s="87"/>
    </row>
    <row r="32" spans="3:9" ht="14.1" customHeight="1">
      <c r="C32" s="85"/>
      <c r="D32" s="86"/>
      <c r="E32" s="86"/>
      <c r="F32" s="86"/>
      <c r="G32" s="86"/>
      <c r="H32" s="86"/>
      <c r="I32" s="87"/>
    </row>
    <row r="33" spans="3:9" ht="14.1" customHeight="1">
      <c r="C33" s="112" t="s">
        <v>12</v>
      </c>
      <c r="D33" s="113"/>
      <c r="E33" s="113"/>
      <c r="F33" s="113"/>
      <c r="G33" s="113"/>
      <c r="H33" s="113"/>
      <c r="I33" s="114"/>
    </row>
    <row r="34" spans="3:9" ht="14.1" customHeight="1">
      <c r="C34" s="85"/>
      <c r="D34" s="86"/>
      <c r="E34" s="86"/>
      <c r="F34" s="86"/>
      <c r="G34" s="86"/>
      <c r="H34" s="86"/>
      <c r="I34" s="87"/>
    </row>
    <row r="35" spans="3:9" ht="14.1" customHeight="1">
      <c r="C35" s="85"/>
      <c r="D35" s="86"/>
      <c r="E35" s="86"/>
      <c r="F35" s="86"/>
      <c r="G35" s="86"/>
      <c r="H35" s="86"/>
      <c r="I35" s="87"/>
    </row>
    <row r="36" spans="3:9" ht="14.1" customHeight="1">
      <c r="C36" s="85"/>
      <c r="D36" s="86"/>
      <c r="E36" s="86"/>
      <c r="F36" s="86"/>
      <c r="G36" s="86"/>
      <c r="H36" s="86"/>
      <c r="I36" s="87"/>
    </row>
    <row r="37" spans="3:9" ht="14.1" customHeight="1">
      <c r="C37" s="85"/>
      <c r="D37" s="86"/>
      <c r="E37" s="86"/>
      <c r="F37" s="86"/>
      <c r="G37" s="86"/>
      <c r="H37" s="86"/>
      <c r="I37" s="87"/>
    </row>
    <row r="38" spans="3:9" ht="14.1" customHeight="1">
      <c r="C38" s="85"/>
      <c r="D38" s="86"/>
      <c r="E38" s="86"/>
      <c r="F38" s="86"/>
      <c r="G38" s="86"/>
      <c r="H38" s="86"/>
      <c r="I38" s="87"/>
    </row>
    <row r="39" spans="3:9" ht="14.1" customHeight="1">
      <c r="C39" s="85"/>
      <c r="D39" s="86"/>
      <c r="E39" s="86"/>
      <c r="F39" s="86"/>
      <c r="G39" s="86"/>
      <c r="H39" s="86"/>
      <c r="I39" s="87"/>
    </row>
    <row r="40" spans="3:9" ht="14.1" customHeight="1">
      <c r="C40" s="85"/>
      <c r="D40" s="86"/>
      <c r="E40" s="86"/>
      <c r="F40" s="86"/>
      <c r="G40" s="86"/>
      <c r="H40" s="86"/>
      <c r="I40" s="87"/>
    </row>
    <row r="41" spans="3:9" ht="12.75" customHeight="1">
      <c r="C41" s="115"/>
      <c r="D41" s="116"/>
      <c r="E41" s="116"/>
      <c r="F41" s="116"/>
      <c r="G41" s="116"/>
      <c r="H41" s="116"/>
      <c r="I41" s="117"/>
    </row>
    <row r="42" spans="3:9" ht="13.5" customHeight="1">
      <c r="C42" s="118" t="s">
        <v>10</v>
      </c>
      <c r="D42" s="119"/>
      <c r="E42" s="120" t="s">
        <v>22</v>
      </c>
      <c r="F42" s="121"/>
      <c r="G42" s="120" t="s">
        <v>11</v>
      </c>
      <c r="H42" s="121"/>
      <c r="I42" s="122"/>
    </row>
    <row r="43" spans="3:9" ht="13.5" customHeight="1">
      <c r="C43" s="123" t="s">
        <v>23</v>
      </c>
      <c r="D43" s="124"/>
      <c r="E43" s="7"/>
      <c r="F43" s="8"/>
      <c r="G43" s="125" t="s">
        <v>32</v>
      </c>
      <c r="H43" s="126"/>
      <c r="I43" s="127"/>
    </row>
    <row r="44" spans="3:9" ht="13.5" customHeight="1">
      <c r="C44" s="123" t="s">
        <v>9</v>
      </c>
      <c r="D44" s="124"/>
      <c r="E44" s="128" t="s">
        <v>30</v>
      </c>
      <c r="F44" s="129"/>
      <c r="G44" s="125" t="s">
        <v>31</v>
      </c>
      <c r="H44" s="126"/>
      <c r="I44" s="127"/>
    </row>
    <row r="45" spans="3:9" ht="13.5" customHeight="1">
      <c r="C45" s="20"/>
      <c r="D45" s="21"/>
      <c r="E45" s="128"/>
      <c r="F45" s="129"/>
      <c r="G45" s="7"/>
      <c r="H45" s="8"/>
      <c r="I45" s="9"/>
    </row>
    <row r="46" spans="3:9" ht="13.5" customHeight="1">
      <c r="C46" s="20"/>
      <c r="D46" s="21"/>
      <c r="E46" s="22"/>
      <c r="F46" s="23"/>
      <c r="G46" s="7"/>
      <c r="H46" s="8"/>
      <c r="I46" s="9"/>
    </row>
    <row r="47" spans="3:9" ht="13.5" customHeight="1">
      <c r="C47" s="123" t="s">
        <v>35</v>
      </c>
      <c r="D47" s="124"/>
      <c r="E47" s="22"/>
      <c r="F47" s="23"/>
      <c r="G47" s="125"/>
      <c r="H47" s="126"/>
      <c r="I47" s="127"/>
    </row>
    <row r="48" spans="3:9" ht="13.5" customHeight="1">
      <c r="C48" s="123" t="s">
        <v>8</v>
      </c>
      <c r="D48" s="124"/>
      <c r="E48" s="22"/>
      <c r="F48" s="23"/>
      <c r="G48" s="125"/>
      <c r="H48" s="126"/>
      <c r="I48" s="127"/>
    </row>
    <row r="49" spans="3:9" ht="13.5" customHeight="1">
      <c r="C49" s="20"/>
      <c r="D49" s="21"/>
      <c r="E49" s="22"/>
      <c r="F49" s="23"/>
      <c r="G49" s="7"/>
      <c r="H49" s="8"/>
      <c r="I49" s="9"/>
    </row>
    <row r="50" spans="3:9" ht="13.5" customHeight="1">
      <c r="C50" s="2"/>
      <c r="D50" s="3"/>
      <c r="E50" s="4"/>
      <c r="F50" s="5"/>
      <c r="G50" s="4"/>
      <c r="H50" s="5"/>
      <c r="I50" s="6"/>
    </row>
    <row r="51" spans="3:9" ht="11.4" customHeight="1"/>
  </sheetData>
  <mergeCells count="42">
    <mergeCell ref="C20:I20"/>
    <mergeCell ref="C24:I24"/>
    <mergeCell ref="C25:I25"/>
    <mergeCell ref="C38:I38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21:I21"/>
    <mergeCell ref="C12:D12"/>
    <mergeCell ref="E12:G12"/>
    <mergeCell ref="H12:I12"/>
    <mergeCell ref="C18:I18"/>
    <mergeCell ref="C19:I19"/>
    <mergeCell ref="C3:C4"/>
    <mergeCell ref="D3:I3"/>
    <mergeCell ref="D4:I4"/>
    <mergeCell ref="F6:G6"/>
    <mergeCell ref="H6:I6"/>
    <mergeCell ref="C47:D47"/>
    <mergeCell ref="C48:D48"/>
    <mergeCell ref="G47:I47"/>
    <mergeCell ref="G48:I48"/>
    <mergeCell ref="C26:I26"/>
    <mergeCell ref="C39:I39"/>
    <mergeCell ref="C40:I40"/>
    <mergeCell ref="C41:I41"/>
    <mergeCell ref="C42:D42"/>
    <mergeCell ref="E42:F42"/>
    <mergeCell ref="G42:I42"/>
    <mergeCell ref="C43:D43"/>
    <mergeCell ref="G43:I43"/>
    <mergeCell ref="C44:D44"/>
    <mergeCell ref="E44:F45"/>
    <mergeCell ref="G44:I44"/>
  </mergeCells>
  <printOptions horizontalCentered="1"/>
  <pageMargins left="0.47244094488188981" right="0.23622047244094491" top="0.31496062992125984" bottom="0.47244094488188981" header="0.15748031496062992" footer="0.1574803149606299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31</vt:i4>
      </vt:variant>
      <vt:variant>
        <vt:lpstr>Adlandırılmış Aralıklar</vt:lpstr>
      </vt:variant>
      <vt:variant>
        <vt:i4>3</vt:i4>
      </vt:variant>
    </vt:vector>
  </HeadingPairs>
  <TitlesOfParts>
    <vt:vector size="34" baseType="lpstr">
      <vt:lpstr>31</vt:lpstr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09</vt:lpstr>
      <vt:lpstr>08</vt:lpstr>
      <vt:lpstr>07</vt:lpstr>
      <vt:lpstr>06</vt:lpstr>
      <vt:lpstr>05</vt:lpstr>
      <vt:lpstr>04</vt:lpstr>
      <vt:lpstr>03</vt:lpstr>
      <vt:lpstr>02</vt:lpstr>
      <vt:lpstr>01</vt:lpstr>
      <vt:lpstr>'01'!Yazdırma_Alanı</vt:lpstr>
      <vt:lpstr>'02'!Yazdırma_Alanı</vt:lpstr>
      <vt:lpstr>'03'!Yazdırma_Alanı</vt:lpstr>
    </vt:vector>
  </TitlesOfParts>
  <Company>KORAY YAPI END. VE TIC.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KORAY AMMAN KING' S ACADEMY PROJECT</dc:title>
  <dc:subject>SEPTEMBER PROGRESS REPORT</dc:subject>
  <dc:creator>MUSTAFA AYHAN GONUL</dc:creator>
  <cp:lastModifiedBy>Mücahit Arslan</cp:lastModifiedBy>
  <cp:lastPrinted>2023-12-01T08:57:00Z</cp:lastPrinted>
  <dcterms:created xsi:type="dcterms:W3CDTF">1999-03-18T07:10:58Z</dcterms:created>
  <dcterms:modified xsi:type="dcterms:W3CDTF">2024-06-03T12:36:02Z</dcterms:modified>
</cp:coreProperties>
</file>